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06.02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утверждение'!$B$14:$I$169</definedName>
    <definedName name="_xlnm.Print_Area" localSheetId="0">'на утверждение'!$A$1:$I$195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193" i="3" l="1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E185" i="3"/>
  <c r="D185" i="3"/>
  <c r="C185" i="3"/>
  <c r="I184" i="3"/>
  <c r="H184" i="3"/>
  <c r="G184" i="3"/>
  <c r="E184" i="3"/>
  <c r="D184" i="3"/>
  <c r="C184" i="3"/>
  <c r="I183" i="3"/>
  <c r="H183" i="3"/>
  <c r="G183" i="3"/>
  <c r="E183" i="3"/>
  <c r="D183" i="3"/>
  <c r="C183" i="3"/>
  <c r="I182" i="3"/>
  <c r="H182" i="3"/>
  <c r="G182" i="3"/>
  <c r="E182" i="3"/>
  <c r="D182" i="3"/>
  <c r="C182" i="3"/>
  <c r="I181" i="3"/>
  <c r="H181" i="3"/>
  <c r="G181" i="3"/>
  <c r="E181" i="3"/>
  <c r="D181" i="3"/>
  <c r="C181" i="3"/>
  <c r="I180" i="3"/>
  <c r="H180" i="3"/>
  <c r="G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E176" i="3"/>
  <c r="D176" i="3"/>
  <c r="C176" i="3"/>
  <c r="I175" i="3"/>
  <c r="H175" i="3"/>
  <c r="G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E157" i="3"/>
  <c r="D157" i="3"/>
  <c r="C157" i="3"/>
  <c r="I156" i="3"/>
  <c r="H156" i="3"/>
  <c r="G156" i="3"/>
  <c r="E156" i="3"/>
  <c r="D156" i="3"/>
  <c r="C156" i="3"/>
  <c r="I155" i="3"/>
  <c r="H155" i="3"/>
  <c r="G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E146" i="3"/>
  <c r="D146" i="3"/>
  <c r="C146" i="3"/>
  <c r="I145" i="3"/>
  <c r="H145" i="3"/>
  <c r="G145" i="3"/>
  <c r="E145" i="3"/>
  <c r="D145" i="3"/>
  <c r="C145" i="3"/>
  <c r="I144" i="3"/>
  <c r="H144" i="3"/>
  <c r="G144" i="3"/>
  <c r="E144" i="3"/>
  <c r="D144" i="3"/>
  <c r="C144" i="3"/>
  <c r="I143" i="3"/>
  <c r="H143" i="3"/>
  <c r="G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E132" i="3"/>
  <c r="D132" i="3"/>
  <c r="C132" i="3"/>
  <c r="I131" i="3"/>
  <c r="H131" i="3"/>
  <c r="G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<sst xmlns="http://schemas.openxmlformats.org/spreadsheetml/2006/main" count="22" uniqueCount="22">
  <si>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</si>
  <si>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</si>
  <si>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</si>
  <si>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</si>
  <si>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</si>
  <si>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</si>
  <si>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</si>
  <si>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</si>
  <si>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</si>
  <si>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</si>
  <si>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</si>
  <si>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</si>
  <si>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</si>
  <si>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</si>
  <si>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</si>
  <si>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</si>
  <si>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И.о. заместителя руководителя</t>
  </si>
  <si>
    <t>А.С. Ефременков</t>
  </si>
  <si>
    <t>"_____"___________ 2025 года</t>
  </si>
  <si>
    <t>Врио начальника отдела</t>
  </si>
  <si>
    <t>Корытцын М.В.</t>
  </si>
  <si>
    <t>Дата проведения проверки знаний: 06.02.2025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</si>
</sst>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6.02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ЗАО "ЗИО - ЗДОРОВЬЕ"</v>
          </cell>
          <cell r="G4" t="str">
            <v>Холопцев</v>
          </cell>
          <cell r="H4" t="str">
            <v>Алексей</v>
          </cell>
          <cell r="I4" t="str">
            <v>Александрович</v>
          </cell>
          <cell r="K4" t="str">
            <v>Главный энергетик</v>
          </cell>
          <cell r="M4" t="str">
            <v>очередная</v>
          </cell>
          <cell r="N4" t="str">
            <v>административно—технический персонал</v>
          </cell>
          <cell r="R4" t="str">
            <v>V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АО "АЭРО-ШЕРЕМЕТЬЕВО"</v>
          </cell>
          <cell r="G5" t="str">
            <v>Леонов</v>
          </cell>
          <cell r="H5" t="str">
            <v>Игорь</v>
          </cell>
          <cell r="I5" t="str">
            <v>Алексеевич</v>
          </cell>
          <cell r="K5" t="str">
            <v>Инженер-энергетик</v>
          </cell>
          <cell r="M5" t="str">
            <v>внеочередная</v>
          </cell>
          <cell r="N5" t="str">
            <v>административно—технический персонал</v>
          </cell>
          <cell r="R5" t="str">
            <v>IV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АО "АЭРО-ШЕРЕМЕТЬЕВО"</v>
          </cell>
          <cell r="G6" t="str">
            <v>Леонов</v>
          </cell>
          <cell r="H6" t="str">
            <v>Алексей</v>
          </cell>
          <cell r="I6" t="str">
            <v>Эдуардович</v>
          </cell>
          <cell r="K6" t="str">
            <v>Начальник участка- инженер по эксплуатации зданий и сооружений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V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АО "АЭРО-ШЕРЕМЕТЬЕВО"</v>
          </cell>
          <cell r="G7" t="str">
            <v>Сергеев</v>
          </cell>
          <cell r="H7" t="str">
            <v>Константин</v>
          </cell>
          <cell r="I7" t="str">
            <v>Алексеевич</v>
          </cell>
          <cell r="K7" t="str">
            <v>Заместитель генерального директора - главный инженер</v>
          </cell>
          <cell r="M7" t="str">
            <v>внеочередная</v>
          </cell>
          <cell r="N7" t="str">
            <v>административно—технический персонал</v>
          </cell>
          <cell r="R7" t="str">
            <v>III до и выше 1000 В</v>
          </cell>
          <cell r="S7" t="str">
            <v>ПТЭЭПЭЭ</v>
          </cell>
          <cell r="V7">
            <v>0.375</v>
          </cell>
        </row>
        <row r="8">
          <cell r="E8" t="str">
            <v>АО "АЭРО-ШЕРЕМЕТЬЕВО"</v>
          </cell>
          <cell r="G8" t="str">
            <v>Донских</v>
          </cell>
          <cell r="H8" t="str">
            <v>Алексей</v>
          </cell>
          <cell r="I8" t="str">
            <v>Павлович</v>
          </cell>
          <cell r="K8" t="str">
            <v>Главный метролог</v>
          </cell>
          <cell r="M8" t="str">
            <v>очередная</v>
          </cell>
          <cell r="N8" t="str">
            <v>административно—технический персонал</v>
          </cell>
          <cell r="R8" t="str">
            <v>IV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АО "АЭРО-ШЕРЕМЕТЬЕВО"</v>
          </cell>
          <cell r="G9" t="str">
            <v>Терентьев</v>
          </cell>
          <cell r="H9" t="str">
            <v>Владислав</v>
          </cell>
          <cell r="I9" t="str">
            <v>Денисович</v>
          </cell>
          <cell r="K9" t="str">
            <v>Инженер по автоматизированным системам управления технологическими процессами</v>
          </cell>
          <cell r="M9" t="str">
            <v>внеочередная</v>
          </cell>
          <cell r="N9" t="str">
            <v>административно—технический персонал</v>
          </cell>
          <cell r="R9" t="str">
            <v>III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ООО "УК "ЗЕЛЕНЫЙ ГОРОД"</v>
          </cell>
          <cell r="G10" t="str">
            <v>Липунцов</v>
          </cell>
          <cell r="H10" t="str">
            <v>Александр</v>
          </cell>
          <cell r="I10" t="str">
            <v>Михайлович</v>
          </cell>
          <cell r="K10" t="str">
            <v>Инженер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IV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"ДЁЛЕР НФ И БИ"</v>
          </cell>
          <cell r="G11" t="str">
            <v>Маруненко</v>
          </cell>
          <cell r="H11" t="str">
            <v>Сергей</v>
          </cell>
          <cell r="I11" t="str">
            <v>Юрьевич</v>
          </cell>
          <cell r="K11" t="str">
            <v>Главный инженер службы эксплуатации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III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"УК НОВОЕ РЕШЕНИЕ"</v>
          </cell>
          <cell r="G12" t="str">
            <v>Васкельдин</v>
          </cell>
          <cell r="H12" t="str">
            <v>Игорь</v>
          </cell>
          <cell r="I12" t="str">
            <v>Валерьевич</v>
          </cell>
          <cell r="K12" t="str">
            <v>Главный инженер</v>
          </cell>
          <cell r="M12" t="str">
            <v>внеочередная</v>
          </cell>
          <cell r="N12" t="str">
            <v>административно—технический персонал</v>
          </cell>
          <cell r="R12" t="str">
            <v>III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"УПРАВЛЯЮЩАЯ КОМПАНИЯ"</v>
          </cell>
          <cell r="G13" t="str">
            <v>Липунцов</v>
          </cell>
          <cell r="H13" t="str">
            <v>Александр</v>
          </cell>
          <cell r="I13" t="str">
            <v>Михайлович</v>
          </cell>
          <cell r="K13" t="str">
            <v>Инженер</v>
          </cell>
          <cell r="M13" t="str">
            <v>очередная</v>
          </cell>
          <cell r="N13" t="str">
            <v>административно—технический персонал</v>
          </cell>
          <cell r="R13" t="str">
            <v>IV до 1000 В</v>
          </cell>
          <cell r="S13" t="str">
            <v>ПТЭЭПЭЭ</v>
          </cell>
          <cell r="V13">
            <v>0.375</v>
          </cell>
        </row>
        <row r="14">
          <cell r="E14" t="str">
            <v>ООО "ЛГ ЭЛЕКТРОНИКС РУС"</v>
          </cell>
          <cell r="G14" t="str">
            <v>Таланский</v>
          </cell>
          <cell r="H14" t="str">
            <v>Артем</v>
          </cell>
          <cell r="I14" t="str">
            <v>Владимирович</v>
          </cell>
          <cell r="K14" t="str">
            <v>Руководитель технической поддержки</v>
          </cell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III до 1000 В</v>
          </cell>
          <cell r="S14" t="str">
            <v>ПТЭЭПЭЭ</v>
          </cell>
          <cell r="V14">
            <v>0.375</v>
          </cell>
        </row>
        <row r="15">
          <cell r="E15" t="str">
            <v>ООО "ЛГ ЭЛЕКТРОНИКС РУС"</v>
          </cell>
          <cell r="G15" t="str">
            <v>Решеткин</v>
          </cell>
          <cell r="H15" t="str">
            <v>Андрей</v>
          </cell>
          <cell r="I15" t="str">
            <v>Михайлович</v>
          </cell>
          <cell r="K15" t="str">
            <v>Инженер</v>
          </cell>
          <cell r="M15" t="str">
            <v>очередная</v>
          </cell>
          <cell r="N15" t="str">
            <v>административно—технический персонал</v>
          </cell>
          <cell r="R15" t="str">
            <v>III до 1000 В</v>
          </cell>
          <cell r="S15" t="str">
            <v>ПТЭЭПЭЭ</v>
          </cell>
          <cell r="V15">
            <v>0.375</v>
          </cell>
        </row>
        <row r="16">
          <cell r="E16" t="str">
            <v>АО НТЦ "АЛЬФА-М"</v>
          </cell>
          <cell r="G16" t="str">
            <v>Соболев</v>
          </cell>
          <cell r="H16" t="str">
            <v>Александр</v>
          </cell>
          <cell r="I16" t="str">
            <v>Львович</v>
          </cell>
          <cell r="K16" t="str">
            <v>Начальник отдела</v>
          </cell>
          <cell r="M16" t="str">
            <v>очередная</v>
          </cell>
          <cell r="N16" t="str">
            <v>административно—технический персонал</v>
          </cell>
          <cell r="R16" t="str">
            <v>III до 1000 В</v>
          </cell>
          <cell r="S16" t="str">
            <v>ПТЭЭПЭЭ</v>
          </cell>
          <cell r="V16">
            <v>0.375</v>
          </cell>
        </row>
        <row r="17">
          <cell r="E17" t="str">
            <v>АО НТЦ "АЛЬФА-М"</v>
          </cell>
          <cell r="G17" t="str">
            <v>Буланов</v>
          </cell>
          <cell r="H17" t="str">
            <v>Александр</v>
          </cell>
          <cell r="I17" t="str">
            <v>Александрович</v>
          </cell>
          <cell r="K17" t="str">
            <v>Ведущий по испытаниям</v>
          </cell>
          <cell r="M17" t="str">
            <v>очередная</v>
          </cell>
          <cell r="N17" t="str">
            <v>административно—технический персонал</v>
          </cell>
          <cell r="R17" t="str">
            <v>III до 1000 В</v>
          </cell>
          <cell r="S17" t="str">
            <v>ПТЭЭПЭЭ</v>
          </cell>
          <cell r="V17">
            <v>0.375</v>
          </cell>
        </row>
        <row r="18">
          <cell r="E18" t="str">
            <v>АО НТЦ "АЛЬФА-М"</v>
          </cell>
          <cell r="G18" t="str">
            <v>Мацуй</v>
          </cell>
          <cell r="H18" t="str">
            <v>Сергей</v>
          </cell>
          <cell r="I18" t="str">
            <v>Николаевич</v>
          </cell>
          <cell r="K18" t="str">
            <v>Ведущий инженер по испытаниям</v>
          </cell>
          <cell r="M18" t="str">
            <v>очередная</v>
          </cell>
          <cell r="N18" t="str">
            <v>административно—технический персонал</v>
          </cell>
          <cell r="R18" t="str">
            <v>III до 1000 В</v>
          </cell>
          <cell r="S18" t="str">
            <v>ПТЭЭПЭЭ</v>
          </cell>
          <cell r="V18">
            <v>0.375</v>
          </cell>
        </row>
        <row r="19">
          <cell r="E19" t="str">
            <v>АО НТЦ "АЛЬФА-М"</v>
          </cell>
          <cell r="G19" t="str">
            <v>Муравлев</v>
          </cell>
          <cell r="H19" t="str">
            <v>Андрей</v>
          </cell>
          <cell r="I19" t="str">
            <v>Вячеславович</v>
          </cell>
          <cell r="K19" t="str">
            <v>Инженер по наладке и испытаниям 1 категории</v>
          </cell>
          <cell r="M19" t="str">
            <v>первичная</v>
          </cell>
          <cell r="N19" t="str">
            <v>административно—технический персонал</v>
          </cell>
          <cell r="R19" t="str">
            <v>II до 1000 В</v>
          </cell>
          <cell r="S19" t="str">
            <v>ПТЭЭПЭЭ</v>
          </cell>
          <cell r="V19">
            <v>0.375</v>
          </cell>
        </row>
        <row r="20">
          <cell r="E20" t="str">
            <v>АО НТЦ "АЛЬФА-М"</v>
          </cell>
          <cell r="G20" t="str">
            <v>Луковский</v>
          </cell>
          <cell r="H20" t="str">
            <v>Дмитрий</v>
          </cell>
          <cell r="I20" t="str">
            <v>Геннадьевич</v>
          </cell>
          <cell r="K20" t="str">
            <v>Инженер по наладке и испытаниям</v>
          </cell>
          <cell r="M20" t="str">
            <v>первичная</v>
          </cell>
          <cell r="N20" t="str">
            <v>административно—технический персонал</v>
          </cell>
          <cell r="R20" t="str">
            <v>II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"ОСНОВА СЕРВИС"</v>
          </cell>
          <cell r="G21" t="str">
            <v>Маслов</v>
          </cell>
          <cell r="H21" t="str">
            <v>Вадим</v>
          </cell>
          <cell r="I21" t="str">
            <v>Игоревич</v>
          </cell>
          <cell r="K21" t="str">
            <v>Инженер выездных работ г. Москва</v>
          </cell>
          <cell r="M21" t="str">
            <v>первичная</v>
          </cell>
          <cell r="N21" t="str">
            <v>административно—технический персонал</v>
          </cell>
          <cell r="R21" t="str">
            <v>II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"КОЛОС-ЭКСПРЕСС"</v>
          </cell>
          <cell r="G22" t="str">
            <v>Непомнящий</v>
          </cell>
          <cell r="H22" t="str">
            <v>Виталий</v>
          </cell>
          <cell r="I22" t="str">
            <v>Валерьевич</v>
          </cell>
          <cell r="K22" t="str">
            <v>Главный инженер</v>
          </cell>
          <cell r="M22" t="str">
            <v>внеочередная</v>
          </cell>
          <cell r="N22" t="str">
            <v>административно—технический персонал</v>
          </cell>
          <cell r="R22" t="str">
            <v>IV до 1000 В</v>
          </cell>
          <cell r="S22" t="str">
            <v>ПТЭЭПЭЭ</v>
          </cell>
          <cell r="V22">
            <v>0.375</v>
          </cell>
        </row>
        <row r="23">
          <cell r="E23" t="str">
            <v>ООО "РОЗТЕХ"</v>
          </cell>
          <cell r="G23" t="str">
            <v>Цихоцкий</v>
          </cell>
          <cell r="H23" t="str">
            <v>Михаил</v>
          </cell>
          <cell r="I23" t="str">
            <v>Владиславович</v>
          </cell>
          <cell r="K23" t="str">
            <v>Главный инженер</v>
          </cell>
          <cell r="M23" t="str">
            <v>внеочередная</v>
          </cell>
          <cell r="N23" t="str">
            <v>административно—технический персонал</v>
          </cell>
          <cell r="R23" t="str">
            <v>III до 1000 В</v>
          </cell>
          <cell r="S23" t="str">
            <v>ПТЭЭПЭЭ</v>
          </cell>
          <cell r="V23">
            <v>0.375</v>
          </cell>
        </row>
        <row r="24">
          <cell r="E24" t="str">
            <v>АО "ЭДАС ПАК"</v>
          </cell>
          <cell r="G24" t="str">
            <v>Романов</v>
          </cell>
          <cell r="H24" t="str">
            <v>Александр</v>
          </cell>
          <cell r="I24" t="str">
            <v>Николаевич</v>
          </cell>
          <cell r="K24" t="str">
            <v>Главный энергетик</v>
          </cell>
          <cell r="M24" t="str">
            <v>внеочередная</v>
          </cell>
          <cell r="N24" t="str">
            <v>административно—технический персонал</v>
          </cell>
          <cell r="R24" t="str">
            <v>IV до и выше 1000 В</v>
          </cell>
          <cell r="S24" t="str">
            <v>ПТЭЭПЭЭ</v>
          </cell>
          <cell r="V24">
            <v>0.375</v>
          </cell>
        </row>
        <row r="25">
          <cell r="E25" t="str">
            <v>АО "БЕЦЕМА"</v>
          </cell>
          <cell r="G25" t="str">
            <v>Миролюбов</v>
          </cell>
          <cell r="H25" t="str">
            <v>Александр</v>
          </cell>
          <cell r="I25" t="str">
            <v>Олегович</v>
          </cell>
          <cell r="K25" t="str">
            <v>Начальник энергетического цеха</v>
          </cell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V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"СМК"</v>
          </cell>
          <cell r="G26" t="str">
            <v>Панюшин</v>
          </cell>
          <cell r="H26" t="str">
            <v>Константин</v>
          </cell>
          <cell r="I26" t="str">
            <v>Александрович</v>
          </cell>
          <cell r="K26" t="str">
            <v>Заместитель генерального директора по медицинским вопросам</v>
          </cell>
          <cell r="M26" t="str">
            <v>очередная</v>
          </cell>
          <cell r="N26" t="str">
            <v>административно—технический персонал</v>
          </cell>
          <cell r="R26" t="str">
            <v>IV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"АЛЬМА"</v>
          </cell>
          <cell r="G27" t="str">
            <v>Губин</v>
          </cell>
          <cell r="H27" t="str">
            <v>Дмитрий</v>
          </cell>
          <cell r="I27" t="str">
            <v>Павлович</v>
          </cell>
          <cell r="K27" t="str">
            <v>Генеральный Директор</v>
          </cell>
          <cell r="M27" t="str">
            <v>внеочередная</v>
          </cell>
          <cell r="N27" t="str">
            <v>административно—технический персонал</v>
          </cell>
          <cell r="R27" t="str">
            <v>III до и выше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"АЛЬМА"</v>
          </cell>
          <cell r="G28" t="str">
            <v>Мельников</v>
          </cell>
          <cell r="H28" t="str">
            <v>Максим</v>
          </cell>
          <cell r="I28" t="str">
            <v>Валерьевич</v>
          </cell>
          <cell r="K28" t="str">
            <v>Главный энергетик</v>
          </cell>
          <cell r="M28" t="str">
            <v>внеочередная</v>
          </cell>
          <cell r="N28" t="str">
            <v>административно—технический персонал</v>
          </cell>
          <cell r="R28" t="str">
            <v>V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ИП ПЕТРОВ ПАВЕЛ ВАЛЕРЬЕВИЧ</v>
          </cell>
          <cell r="G29" t="str">
            <v>Петров</v>
          </cell>
          <cell r="H29" t="str">
            <v>Александр</v>
          </cell>
          <cell r="I29" t="str">
            <v>Павлович</v>
          </cell>
          <cell r="K29" t="str">
            <v>Прораб</v>
          </cell>
          <cell r="M29" t="str">
            <v>первичная</v>
          </cell>
          <cell r="N29" t="str">
            <v>административно—технический персонал</v>
          </cell>
          <cell r="R29" t="str">
            <v>II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"ПЕХОРСКИЙ ТЕКСТИЛЬ"</v>
          </cell>
          <cell r="G30" t="str">
            <v>Бикмухаметов</v>
          </cell>
          <cell r="H30" t="str">
            <v>Илдус</v>
          </cell>
          <cell r="I30" t="str">
            <v>Ахатович</v>
          </cell>
          <cell r="K30" t="str">
            <v>Электромеханик</v>
          </cell>
          <cell r="M30" t="str">
            <v>очередная</v>
          </cell>
          <cell r="N30" t="str">
            <v>ремонтный персонал</v>
          </cell>
          <cell r="R30" t="str">
            <v>III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"ПЕХОРСКИЙ ТЕКСТИЛЬ"</v>
          </cell>
          <cell r="G31" t="str">
            <v>Павлов</v>
          </cell>
          <cell r="H31" t="str">
            <v>Сергей</v>
          </cell>
          <cell r="I31" t="str">
            <v>Николаевич</v>
          </cell>
          <cell r="K31" t="str">
            <v>Электрик участка</v>
          </cell>
          <cell r="M31" t="str">
            <v>очередная</v>
          </cell>
          <cell r="N31" t="str">
            <v>ремонтный персонал</v>
          </cell>
          <cell r="R31" t="str">
            <v>IV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"ПЕХОРСКИЙ ТЕКСТИЛЬ"</v>
          </cell>
          <cell r="G32" t="str">
            <v>Ефимов</v>
          </cell>
          <cell r="H32" t="str">
            <v>Владимир</v>
          </cell>
          <cell r="I32" t="str">
            <v>Федорович</v>
          </cell>
          <cell r="K32" t="str">
            <v>Электрик участка</v>
          </cell>
          <cell r="M32" t="str">
            <v>первичная</v>
          </cell>
          <cell r="N32" t="str">
            <v>ремонтный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"ПЕХОРСКИЙ ТЕКСТИЛЬ"</v>
          </cell>
          <cell r="G33" t="str">
            <v>Викторов</v>
          </cell>
          <cell r="H33" t="str">
            <v>Александр</v>
          </cell>
          <cell r="I33" t="str">
            <v>Геннадьевич</v>
          </cell>
          <cell r="K33" t="str">
            <v>Главный инженер</v>
          </cell>
          <cell r="M33" t="str">
            <v>очередная</v>
          </cell>
          <cell r="N33" t="str">
            <v>административно—технический персонал</v>
          </cell>
          <cell r="R33" t="str">
            <v>V до и выше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"ИНДАСТРИАЛ ВОСТОК ИНЖИНИРИНГ"</v>
          </cell>
          <cell r="G34" t="str">
            <v>Жигарев</v>
          </cell>
          <cell r="H34" t="str">
            <v>Андрей</v>
          </cell>
          <cell r="I34" t="str">
            <v>Витальевич</v>
          </cell>
          <cell r="K34" t="str">
            <v>Начальник технического отдела</v>
          </cell>
          <cell r="M34" t="str">
            <v>очередная</v>
          </cell>
          <cell r="N34" t="str">
            <v>административно—технический персонал</v>
          </cell>
          <cell r="R34" t="str">
            <v>III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"ИНДАСТРИАЛ ВОСТОК ИНЖИНИРИНГ"</v>
          </cell>
          <cell r="G35" t="str">
            <v>Никоненко</v>
          </cell>
          <cell r="H35" t="str">
            <v>Сергей</v>
          </cell>
          <cell r="I35" t="str">
            <v>Григорьевич</v>
          </cell>
          <cell r="K35" t="str">
            <v>Директор по научно-технической работе</v>
          </cell>
          <cell r="M35" t="str">
            <v>очередная</v>
          </cell>
          <cell r="N35" t="str">
            <v>административно—технический персонал</v>
          </cell>
          <cell r="R35" t="str">
            <v>V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"ФИРМА "ОЛЬГА"</v>
          </cell>
          <cell r="G36" t="str">
            <v>Тарасов</v>
          </cell>
          <cell r="H36" t="str">
            <v>Андрей</v>
          </cell>
          <cell r="I36" t="str">
            <v>Анатольевич</v>
          </cell>
          <cell r="K36" t="str">
            <v>Механик</v>
          </cell>
          <cell r="M36" t="str">
            <v>очередная</v>
          </cell>
          <cell r="N36" t="str">
            <v>административно—технический персонал</v>
          </cell>
          <cell r="R36" t="str">
            <v>IV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"ПМ ЯНУШКЕВИЧ"</v>
          </cell>
          <cell r="G37" t="str">
            <v>Трефилов</v>
          </cell>
          <cell r="H37" t="str">
            <v>Павел</v>
          </cell>
          <cell r="I37" t="str">
            <v>Леонидович</v>
          </cell>
          <cell r="K37" t="str">
            <v>Главный инженер</v>
          </cell>
          <cell r="M37" t="str">
            <v>очередная</v>
          </cell>
          <cell r="N37" t="str">
            <v>административно—технический персонал</v>
          </cell>
          <cell r="R37" t="str">
            <v>IV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"ПМ ЯНУШКЕВИЧ"</v>
          </cell>
          <cell r="G38" t="str">
            <v>Серегин</v>
          </cell>
          <cell r="H38" t="str">
            <v>Александр</v>
          </cell>
          <cell r="I38" t="str">
            <v>Евгеньевич</v>
          </cell>
          <cell r="K38" t="str">
            <v>Начальник отдела</v>
          </cell>
          <cell r="M38" t="str">
            <v>очередная</v>
          </cell>
          <cell r="N38" t="str">
            <v>административно—технический персонал</v>
          </cell>
          <cell r="R38" t="str">
            <v>III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"НЕФТЕГАЗСТРОЙ"</v>
          </cell>
          <cell r="G39" t="str">
            <v>Кочубей</v>
          </cell>
          <cell r="H39" t="str">
            <v>Алексей</v>
          </cell>
          <cell r="I39" t="str">
            <v>Григорьевич</v>
          </cell>
          <cell r="K39" t="str">
            <v>Генеральный директор</v>
          </cell>
          <cell r="M39" t="str">
            <v>очередная</v>
          </cell>
          <cell r="N39" t="str">
            <v>административно—технический персонал</v>
          </cell>
          <cell r="R39" t="str">
            <v>III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МП "ТЕПЛОЦЕНТРАЛЬ"</v>
          </cell>
          <cell r="G40" t="str">
            <v>Чернышов</v>
          </cell>
          <cell r="H40" t="str">
            <v>Владимир</v>
          </cell>
          <cell r="I40" t="str">
            <v>Владимирович</v>
          </cell>
          <cell r="K40" t="str">
            <v>Матер электротехнического цеха</v>
          </cell>
          <cell r="M40" t="str">
            <v>очередная</v>
          </cell>
          <cell r="N40" t="str">
            <v>контролирующий электроустановки</v>
          </cell>
          <cell r="R40" t="str">
            <v>V до и выше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ФГБУ "ТЦСКР "ОЗЕРО КРУГЛОЕ"</v>
          </cell>
          <cell r="G41" t="str">
            <v>Бирюкова</v>
          </cell>
          <cell r="H41" t="str">
            <v>Юлия</v>
          </cell>
          <cell r="I41" t="str">
            <v>Владимровна</v>
          </cell>
          <cell r="K41" t="str">
            <v>Заместитель главного инженера</v>
          </cell>
          <cell r="M41" t="str">
            <v>первичная</v>
          </cell>
          <cell r="N41" t="str">
            <v>административно—технический персонал</v>
          </cell>
          <cell r="R41" t="str">
            <v>II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ФГБУ "ТЦСКР "ОЗЕРО КРУГЛОЕ"</v>
          </cell>
          <cell r="G42" t="str">
            <v>Баженов</v>
          </cell>
          <cell r="H42" t="str">
            <v>Александр</v>
          </cell>
          <cell r="I42" t="str">
            <v>Сергеевич</v>
          </cell>
          <cell r="K42" t="str">
            <v>Главный энергетик</v>
          </cell>
          <cell r="M42" t="str">
            <v>внеочередная</v>
          </cell>
          <cell r="N42" t="str">
            <v>административно—технический персонал</v>
          </cell>
          <cell r="R42" t="str">
            <v>IV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ФГБУ "ТЦСКР "ОЗЕРО КРУГЛОЕ"</v>
          </cell>
          <cell r="G43" t="str">
            <v>Елманов</v>
          </cell>
          <cell r="H43" t="str">
            <v>Андрей</v>
          </cell>
          <cell r="I43" t="str">
            <v>Николаевич</v>
          </cell>
          <cell r="K43" t="str">
            <v>Главный инженер</v>
          </cell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IV до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ФГБУ "ТЦСКР "ОЗЕРО КРУГЛОЕ"</v>
          </cell>
          <cell r="G44" t="str">
            <v>Варламов</v>
          </cell>
          <cell r="H44" t="str">
            <v>Игорь</v>
          </cell>
          <cell r="I44" t="str">
            <v>Васильевич</v>
          </cell>
          <cell r="K44" t="str">
            <v>Специалист по безопасности</v>
          </cell>
          <cell r="M44" t="str">
            <v>первичная</v>
          </cell>
          <cell r="N44" t="str">
            <v>административно—технический персонал</v>
          </cell>
          <cell r="R44" t="str">
            <v>II до 1000 В</v>
          </cell>
          <cell r="S44" t="str">
            <v>ПТЭЭПЭЭ</v>
          </cell>
          <cell r="V44">
            <v>0.39583333333333331</v>
          </cell>
        </row>
        <row r="45">
          <cell r="E45" t="str">
            <v>ФГБУ "ТЦСКР "ОЗЕРО КРУГЛОЕ"</v>
          </cell>
          <cell r="G45" t="str">
            <v>Чечётина</v>
          </cell>
          <cell r="H45" t="str">
            <v>Елена</v>
          </cell>
          <cell r="I45" t="str">
            <v>Викторовна</v>
          </cell>
          <cell r="K45" t="str">
            <v>Заместитель главного инженера</v>
          </cell>
          <cell r="M45" t="str">
            <v>первичная</v>
          </cell>
          <cell r="N45" t="str">
            <v>административно—технический персонал</v>
          </cell>
          <cell r="R45" t="str">
            <v>II до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МП "ХИМКИЭЛЕКТРОТРАНС"</v>
          </cell>
          <cell r="G46" t="str">
            <v>Герасимов</v>
          </cell>
          <cell r="H46" t="str">
            <v>Дмитрий</v>
          </cell>
          <cell r="I46" t="str">
            <v>Владимирович</v>
          </cell>
          <cell r="K46" t="str">
            <v>Электромонтёр оперативно-выездной бригады</v>
          </cell>
          <cell r="M46" t="str">
            <v>первичная</v>
          </cell>
          <cell r="N46" t="str">
            <v>оперативно-ремонтный персонал</v>
          </cell>
          <cell r="R46" t="str">
            <v>II до и выше 1000 В</v>
          </cell>
          <cell r="S46" t="str">
            <v>ПТЭЭПЭЭ</v>
          </cell>
          <cell r="V46">
            <v>0.39583333333333331</v>
          </cell>
        </row>
        <row r="47">
          <cell r="E47" t="str">
            <v>ООО "ЗАПАД-СЕРВИС"</v>
          </cell>
          <cell r="G47" t="str">
            <v>Гостев</v>
          </cell>
          <cell r="H47" t="str">
            <v>Артем</v>
          </cell>
          <cell r="I47" t="str">
            <v>Олегович</v>
          </cell>
          <cell r="K47" t="str">
            <v>Территориальный управляющий</v>
          </cell>
          <cell r="M47" t="str">
            <v>внеочередная</v>
          </cell>
          <cell r="N47" t="str">
            <v>административно—технический персонал</v>
          </cell>
          <cell r="R47" t="str">
            <v>III до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"БАЛАШИХА ЭКСПЛУАТАЦИЯ"</v>
          </cell>
          <cell r="G48" t="str">
            <v>Блащук</v>
          </cell>
          <cell r="H48" t="str">
            <v>Андрей</v>
          </cell>
          <cell r="I48" t="str">
            <v>Аркадьевич</v>
          </cell>
          <cell r="K48" t="str">
            <v>Старший инженер по технической эксплуатации</v>
          </cell>
          <cell r="M48" t="str">
            <v>внеочередная</v>
          </cell>
          <cell r="N48" t="str">
            <v>административно—технический персонал</v>
          </cell>
          <cell r="R48" t="str">
            <v>III до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"БУНЬКОВО МЕНЕДЖМЕНТ"</v>
          </cell>
          <cell r="G49" t="str">
            <v>Фокин</v>
          </cell>
          <cell r="H49" t="str">
            <v>Виктор</v>
          </cell>
          <cell r="I49" t="str">
            <v>Владимирович</v>
          </cell>
          <cell r="K49" t="str">
            <v>Главный энергетик</v>
          </cell>
          <cell r="M49" t="str">
            <v>очередная</v>
          </cell>
          <cell r="N49" t="str">
            <v>административно—технический персонал</v>
          </cell>
          <cell r="R49" t="str">
            <v>V до и выше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"БУНЬКОВО МЕНЕДЖМЕНТ"</v>
          </cell>
          <cell r="G50" t="str">
            <v>Горячев</v>
          </cell>
          <cell r="H50" t="str">
            <v>Роман</v>
          </cell>
          <cell r="I50" t="str">
            <v>Владимирович</v>
          </cell>
          <cell r="K50" t="str">
            <v>Инженер КИПиА</v>
          </cell>
          <cell r="M50" t="str">
            <v>очередная</v>
          </cell>
          <cell r="N50" t="str">
            <v>административно—технический персонал</v>
          </cell>
          <cell r="R50" t="str">
            <v>V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"БУНЬКОВО МЕНЕДЖМЕНТ"</v>
          </cell>
          <cell r="G51" t="str">
            <v>Сотсков</v>
          </cell>
          <cell r="H51" t="str">
            <v>Максим</v>
          </cell>
          <cell r="I51" t="str">
            <v>Александрович</v>
          </cell>
          <cell r="K51" t="str">
            <v>Техник КИПиА</v>
          </cell>
          <cell r="M51" t="str">
            <v>очередная</v>
          </cell>
          <cell r="N51" t="str">
            <v>административно—технический персонал</v>
          </cell>
          <cell r="R51" t="str">
            <v>IV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"ПРОФКОМ"</v>
          </cell>
          <cell r="G52" t="str">
            <v>Семанин</v>
          </cell>
          <cell r="H52" t="str">
            <v>Павел</v>
          </cell>
          <cell r="I52" t="str">
            <v>Геннадьевич</v>
          </cell>
          <cell r="K52" t="str">
            <v>Руководитель технического отдела</v>
          </cell>
          <cell r="M52" t="str">
            <v>очередная</v>
          </cell>
          <cell r="N52" t="str">
            <v>административно—технический персонал</v>
          </cell>
          <cell r="R52" t="str">
            <v>III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"АГРОКОМПЛЕКС НОГИНСКИЙ"</v>
          </cell>
          <cell r="G53" t="str">
            <v>Фокин</v>
          </cell>
          <cell r="H53" t="str">
            <v>Виктор</v>
          </cell>
          <cell r="I53" t="str">
            <v>Владимирович</v>
          </cell>
          <cell r="K53" t="str">
            <v>Главный инженер</v>
          </cell>
          <cell r="M53" t="str">
            <v>очередная</v>
          </cell>
          <cell r="N53" t="str">
            <v>административно—технический персонал</v>
          </cell>
          <cell r="R53" t="str">
            <v>V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АО "ХАЙДЖЕНИК"</v>
          </cell>
          <cell r="G54" t="str">
            <v>Самсонов</v>
          </cell>
          <cell r="H54" t="str">
            <v>Валерий</v>
          </cell>
          <cell r="I54" t="str">
            <v>Сергеевич</v>
          </cell>
          <cell r="K54" t="str">
            <v>Главный энергетик</v>
          </cell>
          <cell r="M54" t="str">
            <v>внеочередная</v>
          </cell>
          <cell r="N54" t="str">
            <v>административно—технический персонал</v>
          </cell>
          <cell r="R54" t="str">
            <v>V до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АО "АГРОКОМПЛЕКС НОГИНСКИЙ"</v>
          </cell>
          <cell r="G55" t="str">
            <v>Фокин</v>
          </cell>
          <cell r="H55" t="str">
            <v>Виктор</v>
          </cell>
          <cell r="I55" t="str">
            <v>Владимирович</v>
          </cell>
          <cell r="K55" t="str">
            <v>Главный инженер</v>
          </cell>
          <cell r="M55" t="str">
            <v>очередная</v>
          </cell>
          <cell r="N55" t="str">
            <v>административно—технический персонал</v>
          </cell>
          <cell r="R55" t="str">
            <v>V до и выше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ЗАО "ТЗК ШЕРЕМЕТЬЕВО"</v>
          </cell>
          <cell r="G56" t="str">
            <v>Колесов</v>
          </cell>
          <cell r="H56" t="str">
            <v>Пётр</v>
          </cell>
          <cell r="I56" t="str">
            <v>Николаевич</v>
          </cell>
          <cell r="K56" t="str">
            <v>Руководитель группы электротехнического обеспечения</v>
          </cell>
          <cell r="M56" t="str">
            <v>внеочередная</v>
          </cell>
          <cell r="N56" t="str">
            <v>административно—технический персонал</v>
          </cell>
          <cell r="R56" t="str">
            <v>V до и выше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"МИГРАФ"</v>
          </cell>
          <cell r="G57" t="str">
            <v>Смирнов</v>
          </cell>
          <cell r="H57" t="str">
            <v>Алексей</v>
          </cell>
          <cell r="I57" t="str">
            <v>Игоревич</v>
          </cell>
          <cell r="K57" t="str">
            <v>Генеральный директор</v>
          </cell>
          <cell r="M57" t="str">
            <v>очередная</v>
          </cell>
          <cell r="N57" t="str">
            <v>административно—технический персонал</v>
          </cell>
          <cell r="R57" t="str">
            <v>IV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"МИГРАФ"</v>
          </cell>
          <cell r="G58" t="str">
            <v>Козлов</v>
          </cell>
          <cell r="H58" t="str">
            <v>Денис</v>
          </cell>
          <cell r="I58" t="str">
            <v>Николаевич</v>
          </cell>
          <cell r="K58" t="str">
            <v>Инженер ВОЛС</v>
          </cell>
          <cell r="M58" t="str">
            <v>очередная</v>
          </cell>
          <cell r="N58" t="str">
            <v>административно—технический персонал</v>
          </cell>
          <cell r="R58" t="str">
            <v>IV до 1000 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"МИГРАФ"</v>
          </cell>
          <cell r="G59" t="str">
            <v>Егоров</v>
          </cell>
          <cell r="H59" t="str">
            <v>Иван</v>
          </cell>
          <cell r="I59" t="str">
            <v>Владимирович</v>
          </cell>
          <cell r="K59" t="str">
            <v>Технический директор</v>
          </cell>
          <cell r="M59" t="str">
            <v>очередная</v>
          </cell>
          <cell r="N59" t="str">
            <v>административно—технический персонал</v>
          </cell>
          <cell r="R59" t="str">
            <v>IV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ЗАО "ТЗК ШЕРЕМЕТЬЕВО"</v>
          </cell>
          <cell r="G60" t="str">
            <v>Мельничук</v>
          </cell>
          <cell r="H60" t="str">
            <v>Александр</v>
          </cell>
          <cell r="I60" t="str">
            <v>Игоревич</v>
          </cell>
          <cell r="K60" t="str">
            <v>Ведущий инженер по КИПиА</v>
          </cell>
          <cell r="M60" t="str">
            <v>очередная</v>
          </cell>
          <cell r="N60" t="str">
            <v>административно—технический персонал</v>
          </cell>
          <cell r="R60" t="str">
            <v>V до и выше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"КРОКУС ФИТНЕС"</v>
          </cell>
          <cell r="G61" t="str">
            <v>Джангетов</v>
          </cell>
          <cell r="H61" t="str">
            <v>Руслан</v>
          </cell>
          <cell r="I61" t="str">
            <v>Мерамович</v>
          </cell>
          <cell r="K61" t="str">
            <v>Техник</v>
          </cell>
          <cell r="M61" t="str">
            <v>первичная</v>
          </cell>
          <cell r="N61" t="str">
            <v>административно—технический персонал</v>
          </cell>
          <cell r="R61" t="str">
            <v>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"КРОКУС ФИТНЕС"</v>
          </cell>
          <cell r="G62" t="str">
            <v>Завальнюк</v>
          </cell>
          <cell r="H62" t="str">
            <v>Олег</v>
          </cell>
          <cell r="I62" t="str">
            <v>Васильевич</v>
          </cell>
          <cell r="K62" t="str">
            <v>Техник</v>
          </cell>
          <cell r="M62" t="str">
            <v>первичная</v>
          </cell>
          <cell r="N62" t="str">
            <v>административно—технический персонал</v>
          </cell>
          <cell r="R62" t="str">
            <v>II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"КРОКУС ФИТНЕС"</v>
          </cell>
          <cell r="G63" t="str">
            <v>Кираев</v>
          </cell>
          <cell r="H63" t="str">
            <v>Александр</v>
          </cell>
          <cell r="I63" t="str">
            <v>Сергеевич</v>
          </cell>
          <cell r="K63" t="str">
            <v>Техник</v>
          </cell>
          <cell r="M63" t="str">
            <v>первичная</v>
          </cell>
          <cell r="N63" t="str">
            <v>административно—технический персонал</v>
          </cell>
          <cell r="R63" t="str">
            <v>II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"КРОКУС ФИТНЕС"</v>
          </cell>
          <cell r="G64" t="str">
            <v>Житарь</v>
          </cell>
          <cell r="H64" t="str">
            <v>Роман</v>
          </cell>
          <cell r="I64" t="str">
            <v>Георгиевич</v>
          </cell>
          <cell r="K64" t="str">
            <v>Техник</v>
          </cell>
          <cell r="M64" t="str">
            <v>первичная</v>
          </cell>
          <cell r="N64" t="str">
            <v>административно—технический персонал</v>
          </cell>
          <cell r="R64" t="str">
            <v>II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"КРОКУС ФИТНЕС"</v>
          </cell>
          <cell r="G65" t="str">
            <v>Ларион</v>
          </cell>
          <cell r="H65" t="str">
            <v>Валерий</v>
          </cell>
          <cell r="I65" t="str">
            <v/>
          </cell>
          <cell r="K65" t="str">
            <v>Техник</v>
          </cell>
          <cell r="M65" t="str">
            <v>первичная</v>
          </cell>
          <cell r="N65" t="str">
            <v>административно—технический персонал</v>
          </cell>
          <cell r="R65" t="str">
            <v>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"АГРОГЕЛЬ"</v>
          </cell>
          <cell r="G66" t="str">
            <v>Лукьяненков</v>
          </cell>
          <cell r="H66" t="str">
            <v>Петр</v>
          </cell>
          <cell r="I66" t="str">
            <v>Константинович</v>
          </cell>
          <cell r="K66" t="str">
            <v>Инженер по эксплуатации оборудования</v>
          </cell>
          <cell r="M66" t="str">
            <v>первичная</v>
          </cell>
          <cell r="N66" t="str">
            <v>административно—технический персонал</v>
          </cell>
          <cell r="R66" t="str">
            <v>II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ООО "ЮМИНЭТ"</v>
          </cell>
          <cell r="G67" t="str">
            <v>Бизяев</v>
          </cell>
          <cell r="H67" t="str">
            <v>Сергей</v>
          </cell>
          <cell r="I67" t="str">
            <v>Борисович</v>
          </cell>
          <cell r="K67" t="str">
            <v>Специалист</v>
          </cell>
          <cell r="M67" t="str">
            <v>очередная</v>
          </cell>
          <cell r="N67" t="str">
            <v>административно—технический персонал</v>
          </cell>
          <cell r="R67" t="str">
            <v>IV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"ЮМИНЭТ"</v>
          </cell>
          <cell r="G68" t="str">
            <v>Иванов</v>
          </cell>
          <cell r="H68" t="str">
            <v>Алексей</v>
          </cell>
          <cell r="I68" t="str">
            <v>Алексеевич</v>
          </cell>
          <cell r="K68" t="str">
            <v>Специалист</v>
          </cell>
          <cell r="M68" t="str">
            <v>очередная</v>
          </cell>
          <cell r="N68" t="str">
            <v>административно—технический персонал</v>
          </cell>
          <cell r="R68" t="str">
            <v>IV до 1000 В</v>
          </cell>
          <cell r="S68" t="str">
            <v>ПТЭЭПЭЭ</v>
          </cell>
          <cell r="V68">
            <v>0.4375</v>
          </cell>
        </row>
        <row r="69">
          <cell r="E69" t="str">
            <v>ООО "ЮМИНЭТ"</v>
          </cell>
          <cell r="G69" t="str">
            <v>Бизяева</v>
          </cell>
          <cell r="H69" t="str">
            <v>Татьяна</v>
          </cell>
          <cell r="I69" t="str">
            <v>Вячеславовна</v>
          </cell>
          <cell r="K69" t="str">
            <v>Специалист</v>
          </cell>
          <cell r="M69" t="str">
            <v>очередная</v>
          </cell>
          <cell r="N69" t="str">
            <v>административно—технический персонал</v>
          </cell>
          <cell r="R69" t="str">
            <v>IV до 1000 В</v>
          </cell>
          <cell r="S69" t="str">
            <v>ПТЭЭПЭЭ</v>
          </cell>
          <cell r="V69">
            <v>0.4375</v>
          </cell>
        </row>
        <row r="70">
          <cell r="E70" t="str">
            <v>ООО "ПРОФТЕХСЕРВИС"</v>
          </cell>
          <cell r="G70" t="str">
            <v>Ивах</v>
          </cell>
          <cell r="H70" t="str">
            <v>Максим</v>
          </cell>
          <cell r="I70" t="str">
            <v>Игоревич</v>
          </cell>
          <cell r="K70" t="str">
            <v>Техник</v>
          </cell>
          <cell r="M70" t="str">
            <v>первичная</v>
          </cell>
          <cell r="N70" t="str">
            <v>административно—технический персонал</v>
          </cell>
          <cell r="R70" t="str">
            <v>II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"ПРОФТЕХСЕРВИС"</v>
          </cell>
          <cell r="G71" t="str">
            <v>Бучин</v>
          </cell>
          <cell r="H71" t="str">
            <v>Артем</v>
          </cell>
          <cell r="I71" t="str">
            <v>Владиславович</v>
          </cell>
          <cell r="K71" t="str">
            <v>Техник</v>
          </cell>
          <cell r="M71" t="str">
            <v>первичная</v>
          </cell>
          <cell r="N71" t="str">
            <v>административно—технический персонал</v>
          </cell>
          <cell r="R71" t="str">
            <v>II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"ПРОФТЕХСЕРВИС"</v>
          </cell>
          <cell r="G72" t="str">
            <v>Мулюгин</v>
          </cell>
          <cell r="H72" t="str">
            <v>Александр</v>
          </cell>
          <cell r="I72" t="str">
            <v>Владимирович</v>
          </cell>
          <cell r="K72" t="str">
            <v>Инженер</v>
          </cell>
          <cell r="M72" t="str">
            <v>первичная</v>
          </cell>
          <cell r="N72" t="str">
            <v>административно—технический персонал</v>
          </cell>
          <cell r="R72" t="str">
            <v>II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"ПРОФТЕХСЕРВИС"</v>
          </cell>
          <cell r="G73" t="str">
            <v>Трубицын</v>
          </cell>
          <cell r="H73" t="str">
            <v>Роман</v>
          </cell>
          <cell r="I73" t="str">
            <v>Александрович</v>
          </cell>
          <cell r="K73" t="str">
            <v>Инженер</v>
          </cell>
          <cell r="M73" t="str">
            <v>первичная</v>
          </cell>
          <cell r="N73" t="str">
            <v>административно—технический персонал</v>
          </cell>
          <cell r="R73" t="str">
            <v>II до 1000 В</v>
          </cell>
          <cell r="S73" t="str">
            <v>ПТЭЭПЭЭ</v>
          </cell>
          <cell r="V73">
            <v>0.4375</v>
          </cell>
        </row>
        <row r="74">
          <cell r="E74" t="str">
            <v>ГБПОУ МО "УОР № 4"</v>
          </cell>
          <cell r="G74" t="str">
            <v>Панченко</v>
          </cell>
          <cell r="H74" t="str">
            <v>Дмитрий</v>
          </cell>
          <cell r="I74" t="str">
            <v>Игоревич</v>
          </cell>
          <cell r="K74" t="str">
            <v>Заместитель директора по безопасности</v>
          </cell>
          <cell r="M74" t="str">
            <v>очередная</v>
          </cell>
          <cell r="N74" t="str">
            <v>административно—технический персонал</v>
          </cell>
          <cell r="R74" t="str">
            <v>III до 1000 В</v>
          </cell>
          <cell r="S74" t="str">
            <v>ПТЭЭПЭЭ</v>
          </cell>
          <cell r="V74">
            <v>0.4375</v>
          </cell>
        </row>
        <row r="75">
          <cell r="E75" t="str">
            <v>ГБПОУ МО "УОР № 4"</v>
          </cell>
          <cell r="G75" t="str">
            <v>Васильев</v>
          </cell>
          <cell r="H75" t="str">
            <v>Павел</v>
          </cell>
          <cell r="I75" t="str">
            <v>Геннадьевич</v>
          </cell>
          <cell r="K75" t="str">
            <v>Главный инженер</v>
          </cell>
          <cell r="M75" t="str">
            <v>очередная</v>
          </cell>
          <cell r="N75" t="str">
            <v>административно—технический персонал</v>
          </cell>
          <cell r="R75" t="str">
            <v>IV до 1000 В</v>
          </cell>
          <cell r="S75" t="str">
            <v>ПТЭЭПЭЭ</v>
          </cell>
          <cell r="V75">
            <v>0.4375</v>
          </cell>
        </row>
        <row r="76">
          <cell r="E76" t="str">
            <v>ГБПОУ МО "УОР № 4"</v>
          </cell>
          <cell r="G76" t="str">
            <v>Быковский</v>
          </cell>
          <cell r="H76" t="str">
            <v>Василий</v>
          </cell>
          <cell r="I76" t="str">
            <v>Михайлович</v>
          </cell>
          <cell r="K76" t="str">
            <v>Начальник основного эксплутационно-технического отдела</v>
          </cell>
          <cell r="M76" t="str">
            <v>очередная</v>
          </cell>
          <cell r="N76" t="str">
            <v>административно—технический персонал</v>
          </cell>
          <cell r="R76" t="str">
            <v>V до и выше 1000 В</v>
          </cell>
          <cell r="S76" t="str">
            <v>ПТЭЭПЭЭ</v>
          </cell>
          <cell r="V76">
            <v>0.4375</v>
          </cell>
        </row>
        <row r="77">
          <cell r="E77" t="str">
            <v>ГБПОУ МО "УОР № 4"</v>
          </cell>
          <cell r="G77" t="str">
            <v>Звержинский</v>
          </cell>
          <cell r="H77" t="str">
            <v>Андрей</v>
          </cell>
          <cell r="I77" t="str">
            <v>Александрович</v>
          </cell>
          <cell r="K77" t="str">
            <v>Механик</v>
          </cell>
          <cell r="M77" t="str">
            <v>очередная</v>
          </cell>
          <cell r="N77" t="str">
            <v>административно—технический персонал</v>
          </cell>
          <cell r="R77" t="str">
            <v>III до 1000 В</v>
          </cell>
          <cell r="S77" t="str">
            <v>ПТЭЭПЭЭ</v>
          </cell>
          <cell r="V77">
            <v>0.4375</v>
          </cell>
        </row>
        <row r="78">
          <cell r="E78" t="str">
            <v>ООО ТК "НОРМА-КАБЕЛЬ"</v>
          </cell>
          <cell r="G78" t="str">
            <v>Матюшин</v>
          </cell>
          <cell r="H78" t="str">
            <v>Владислав</v>
          </cell>
          <cell r="I78" t="str">
            <v>Александрович</v>
          </cell>
          <cell r="K78" t="str">
            <v>Комплектовщик</v>
          </cell>
          <cell r="M78" t="str">
            <v>первичная</v>
          </cell>
          <cell r="N78" t="str">
            <v>вспомогательный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ООО "ГК СПС"</v>
          </cell>
          <cell r="G79" t="str">
            <v>Холодов</v>
          </cell>
          <cell r="H79" t="str">
            <v>Никита</v>
          </cell>
          <cell r="I79" t="str">
            <v>Сергеевич</v>
          </cell>
          <cell r="K79" t="str">
            <v>Инженер по слаботочным системам</v>
          </cell>
          <cell r="M79" t="str">
            <v>первичная</v>
          </cell>
          <cell r="N79" t="str">
            <v>административно—технический персонал</v>
          </cell>
          <cell r="R79" t="str">
            <v>II до 1000 В</v>
          </cell>
          <cell r="S79" t="str">
            <v>ПТЭЭСиС</v>
          </cell>
          <cell r="V79">
            <v>0.4375</v>
          </cell>
        </row>
        <row r="80">
          <cell r="E80" t="str">
            <v>ООО "ГК СПС"</v>
          </cell>
          <cell r="G80" t="str">
            <v>Васильев</v>
          </cell>
          <cell r="H80" t="str">
            <v>Владимир</v>
          </cell>
          <cell r="I80" t="str">
            <v>Сергеевич</v>
          </cell>
          <cell r="K80" t="str">
            <v>Директор по развитию и качеству ОТК</v>
          </cell>
          <cell r="M80" t="str">
            <v>первичная</v>
          </cell>
          <cell r="N80" t="str">
            <v>административно—технический персонал</v>
          </cell>
          <cell r="R80" t="str">
            <v>II до 1000 В</v>
          </cell>
          <cell r="S80" t="str">
            <v>ПТЭЭСиС</v>
          </cell>
          <cell r="V80">
            <v>0.4375</v>
          </cell>
        </row>
        <row r="81">
          <cell r="E81" t="str">
            <v>ООО ТПК "Техника Транспорта"</v>
          </cell>
          <cell r="G81" t="str">
            <v>Кондрашов</v>
          </cell>
          <cell r="H81" t="str">
            <v>Сергей</v>
          </cell>
          <cell r="I81" t="str">
            <v>Александрович</v>
          </cell>
          <cell r="K81" t="str">
            <v>Начальник отдела электрооборудования</v>
          </cell>
          <cell r="L81" t="str">
            <v>5 лет</v>
          </cell>
          <cell r="M81" t="str">
            <v>внеочередная</v>
          </cell>
          <cell r="N81" t="str">
            <v>административно-технический персонал</v>
          </cell>
          <cell r="R81" t="str">
            <v>II гр. До и выше 1000 В</v>
          </cell>
          <cell r="S81" t="str">
            <v>ПТЭЭПЭЭ</v>
          </cell>
          <cell r="V81">
            <v>0.4375</v>
          </cell>
        </row>
        <row r="82">
          <cell r="E82" t="str">
            <v>ООО ТПК "Техника Транспорта"</v>
          </cell>
          <cell r="G82" t="str">
            <v>Кондрашов</v>
          </cell>
          <cell r="H82" t="str">
            <v>Александр</v>
          </cell>
          <cell r="I82" t="str">
            <v>Сергеевич</v>
          </cell>
          <cell r="K82" t="str">
            <v>Инженер-электроник</v>
          </cell>
          <cell r="L82" t="str">
            <v>1 год</v>
          </cell>
          <cell r="M82" t="str">
            <v>внеочередная</v>
          </cell>
          <cell r="N82" t="str">
            <v>административно-технический персонал</v>
          </cell>
          <cell r="R82" t="str">
            <v>II гр. До и выше 1000 В</v>
          </cell>
          <cell r="S82" t="str">
            <v>ПТЭЭПЭЭ</v>
          </cell>
          <cell r="V82">
            <v>0.4375</v>
          </cell>
        </row>
        <row r="83">
          <cell r="E83" t="str">
            <v>АО "Наро-Фоминский хладокомбинат"</v>
          </cell>
          <cell r="G83" t="str">
            <v>Анпилов</v>
          </cell>
          <cell r="H83" t="str">
            <v>Михаил</v>
          </cell>
          <cell r="I83" t="str">
            <v>Геннадьевич</v>
          </cell>
          <cell r="K83" t="str">
            <v>Электромонтер</v>
          </cell>
          <cell r="L83" t="str">
            <v>1 месяц</v>
          </cell>
          <cell r="M83" t="str">
            <v>первичная</v>
          </cell>
          <cell r="N83" t="str">
            <v>оперативно-ремонтный персонал</v>
          </cell>
          <cell r="R83" t="str">
            <v>II до 1000 В</v>
          </cell>
          <cell r="S83" t="str">
            <v>ПТЭЭПЭЭ</v>
          </cell>
          <cell r="V83">
            <v>0.4375</v>
          </cell>
        </row>
        <row r="84">
          <cell r="E84" t="str">
            <v>ООО "МПС"</v>
          </cell>
          <cell r="G84" t="str">
            <v>Дарьин</v>
          </cell>
          <cell r="H84" t="str">
            <v>Алексей</v>
          </cell>
          <cell r="I84" t="str">
            <v>Валериевич</v>
          </cell>
          <cell r="K84" t="str">
            <v>Начальник отдела сервиса</v>
          </cell>
          <cell r="L84">
            <v>1</v>
          </cell>
          <cell r="M84" t="str">
            <v>повторная</v>
          </cell>
          <cell r="N84" t="str">
            <v>административно-технический персонал</v>
          </cell>
          <cell r="R84" t="str">
            <v>V до и выше 1000 В</v>
          </cell>
          <cell r="S84" t="str">
            <v>ПТЭЭПЭЭ</v>
          </cell>
          <cell r="V84">
            <v>0.4375</v>
          </cell>
        </row>
        <row r="85">
          <cell r="E85" t="str">
            <v>ООО "МПС"</v>
          </cell>
          <cell r="G85" t="str">
            <v>Юрчук</v>
          </cell>
          <cell r="H85" t="str">
            <v>Александр</v>
          </cell>
          <cell r="I85" t="str">
            <v>Викторович</v>
          </cell>
          <cell r="K85" t="str">
            <v>Начальник испытательной станции</v>
          </cell>
          <cell r="L85">
            <v>6</v>
          </cell>
          <cell r="M85" t="str">
            <v>повторная</v>
          </cell>
          <cell r="N85" t="str">
            <v>административно-технический персонал</v>
          </cell>
          <cell r="R85" t="str">
            <v>V до и выше 1000 В</v>
          </cell>
          <cell r="S85" t="str">
            <v>ПТЭЭПЭЭ</v>
          </cell>
          <cell r="V85">
            <v>0.4375</v>
          </cell>
        </row>
        <row r="86">
          <cell r="E86" t="str">
            <v>ООО "МПС"</v>
          </cell>
          <cell r="G86" t="str">
            <v>Токарев</v>
          </cell>
          <cell r="H86" t="str">
            <v>Дмитрий</v>
          </cell>
          <cell r="I86" t="str">
            <v>Анатольевич</v>
          </cell>
          <cell r="K86" t="str">
            <v>Ведущий инженер-наладчик</v>
          </cell>
          <cell r="L86">
            <v>4</v>
          </cell>
          <cell r="M86" t="str">
            <v>повторная</v>
          </cell>
          <cell r="N86" t="str">
            <v>административно-технический персонал</v>
          </cell>
          <cell r="R86" t="str">
            <v>V до и выше 1000 В</v>
          </cell>
          <cell r="S86" t="str">
            <v>ПТЭЭПЭЭ</v>
          </cell>
          <cell r="V86">
            <v>0.4375</v>
          </cell>
        </row>
        <row r="87">
          <cell r="E87" t="str">
            <v>ООО "МПС"</v>
          </cell>
          <cell r="G87" t="str">
            <v>Белугин</v>
          </cell>
          <cell r="H87" t="str">
            <v xml:space="preserve">Виталий </v>
          </cell>
          <cell r="I87" t="str">
            <v>Андреевич</v>
          </cell>
          <cell r="K87" t="str">
            <v>Инженер</v>
          </cell>
          <cell r="L87">
            <v>5</v>
          </cell>
          <cell r="M87" t="str">
            <v>первичная</v>
          </cell>
          <cell r="N87" t="str">
            <v>административно-технический персонал</v>
          </cell>
          <cell r="R87" t="str">
            <v>III до и выше 1000 В</v>
          </cell>
          <cell r="S87" t="str">
            <v>ПТЭЭПЭЭ</v>
          </cell>
          <cell r="V87">
            <v>0.4375</v>
          </cell>
        </row>
        <row r="88">
          <cell r="E88" t="str">
            <v>ООО «Союзник»</v>
          </cell>
          <cell r="G88" t="str">
            <v>Мясоутова</v>
          </cell>
          <cell r="H88" t="str">
            <v>Венера</v>
          </cell>
          <cell r="I88" t="str">
            <v>Валерьевна</v>
          </cell>
          <cell r="K88" t="str">
            <v>Руководитель производства</v>
          </cell>
          <cell r="L88" t="str">
            <v>14 лет</v>
          </cell>
          <cell r="M88" t="str">
            <v>первичная</v>
          </cell>
          <cell r="N88" t="str">
            <v>административно-технический персонал</v>
          </cell>
          <cell r="R88" t="str">
            <v>II до 1000 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«Союзник»</v>
          </cell>
          <cell r="G89" t="str">
            <v>Пигида</v>
          </cell>
          <cell r="H89" t="str">
            <v>Сергей</v>
          </cell>
          <cell r="I89" t="str">
            <v>Петрович</v>
          </cell>
          <cell r="K89" t="str">
            <v>Электрик участка</v>
          </cell>
          <cell r="L89" t="str">
            <v>7 лет</v>
          </cell>
          <cell r="M89" t="str">
            <v>первичная</v>
          </cell>
          <cell r="N89" t="str">
            <v>Оперативно-ремонтный</v>
          </cell>
          <cell r="R89" t="str">
            <v>II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«Северный»</v>
          </cell>
          <cell r="G90" t="str">
            <v>Сарджян</v>
          </cell>
          <cell r="H90" t="str">
            <v>Ларвен</v>
          </cell>
          <cell r="I90" t="str">
            <v>Хикяносович</v>
          </cell>
          <cell r="K90" t="str">
            <v>Мастер по ремонту</v>
          </cell>
          <cell r="L90" t="str">
            <v>8 лет</v>
          </cell>
          <cell r="M90" t="str">
            <v>первичная</v>
          </cell>
          <cell r="N90" t="str">
            <v>Административно-технический</v>
          </cell>
          <cell r="R90" t="str">
            <v>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ООО "ХГН-Конструкция"</v>
          </cell>
          <cell r="G91" t="str">
            <v>Школьник</v>
          </cell>
          <cell r="H91" t="str">
            <v>Руслан</v>
          </cell>
          <cell r="I91" t="str">
            <v>Николаевич</v>
          </cell>
          <cell r="K91" t="str">
            <v>Заместитель генерального директора по производству</v>
          </cell>
          <cell r="L91" t="str">
            <v>3 года</v>
          </cell>
          <cell r="M91" t="str">
            <v>внеочередная</v>
          </cell>
          <cell r="N91" t="str">
            <v>административно-технический персонал</v>
          </cell>
          <cell r="R91" t="str">
            <v xml:space="preserve">
III
до 1000 В
</v>
          </cell>
          <cell r="S91" t="str">
            <v>ПТЭЭПЭЭ</v>
          </cell>
          <cell r="V91">
            <v>0.45833333333333331</v>
          </cell>
        </row>
        <row r="92">
          <cell r="E92" t="str">
            <v>Истринское РАЙПО</v>
          </cell>
          <cell r="G92" t="str">
            <v>Ксендзов</v>
          </cell>
          <cell r="H92" t="str">
            <v>Алексей</v>
          </cell>
          <cell r="I92" t="str">
            <v>Александрович</v>
          </cell>
          <cell r="K92" t="str">
            <v>Главный инженер</v>
          </cell>
          <cell r="L92" t="str">
            <v>15 лет</v>
          </cell>
          <cell r="M92" t="str">
            <v>первичная</v>
          </cell>
          <cell r="N92" t="str">
            <v>административно-технический персонал</v>
          </cell>
          <cell r="R92" t="str">
            <v>II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"ТРОЙКА КОМФОРТ"</v>
          </cell>
          <cell r="G93" t="str">
            <v>Гаризов</v>
          </cell>
          <cell r="H93" t="str">
            <v>Роман</v>
          </cell>
          <cell r="I93" t="str">
            <v>Константинович</v>
          </cell>
          <cell r="K93" t="str">
            <v>Электрик</v>
          </cell>
          <cell r="L93" t="str">
            <v>5 лет</v>
          </cell>
          <cell r="M93" t="str">
            <v>первичная</v>
          </cell>
          <cell r="N93" t="str">
            <v>Оперативно-ремонтный персонал</v>
          </cell>
          <cell r="R93" t="str">
            <v>II до 1000 В</v>
          </cell>
          <cell r="S93" t="str">
            <v>ПТЭЭПЭЭ</v>
          </cell>
          <cell r="V93">
            <v>0.45833333333333331</v>
          </cell>
        </row>
        <row r="94">
          <cell r="E94" t="str">
            <v>ООО "ТРОЙКА КОМФОРТ"</v>
          </cell>
          <cell r="G94" t="str">
            <v>Гаризов</v>
          </cell>
          <cell r="H94" t="str">
            <v>Рауль</v>
          </cell>
          <cell r="I94" t="str">
            <v>Равильевич</v>
          </cell>
          <cell r="K94" t="str">
            <v>Электрик</v>
          </cell>
          <cell r="L94" t="str">
            <v>5 лет</v>
          </cell>
          <cell r="M94" t="str">
            <v>первичная</v>
          </cell>
          <cell r="N94" t="str">
            <v>Оперативно-ремонтный персонал</v>
          </cell>
          <cell r="R94" t="str">
            <v>II до 1000 В</v>
          </cell>
          <cell r="S94" t="str">
            <v>ПТЭЭПЭЭ</v>
          </cell>
          <cell r="V94">
            <v>0.45833333333333331</v>
          </cell>
        </row>
        <row r="95">
          <cell r="E95" t="str">
            <v>ООО "Ногинское СМУ"</v>
          </cell>
          <cell r="G95" t="str">
            <v>Заволокин</v>
          </cell>
          <cell r="H95" t="str">
            <v>Михаил</v>
          </cell>
          <cell r="I95" t="str">
            <v>Андреевич</v>
          </cell>
          <cell r="K95" t="str">
            <v>главный энергетик</v>
          </cell>
          <cell r="L95" t="str">
            <v>5 лет</v>
          </cell>
          <cell r="M95" t="str">
            <v>очередная</v>
          </cell>
          <cell r="N95" t="str">
            <v>административно-технический персонал</v>
          </cell>
          <cell r="R95" t="str">
            <v>IV до 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«МПЗ Богородский»</v>
          </cell>
          <cell r="G96" t="str">
            <v>Москалев</v>
          </cell>
          <cell r="H96" t="str">
            <v>Андрей</v>
          </cell>
          <cell r="I96" t="str">
            <v>Александрович</v>
          </cell>
          <cell r="K96" t="str">
            <v>Главный инженер</v>
          </cell>
          <cell r="L96" t="str">
            <v>6 лет</v>
          </cell>
          <cell r="M96" t="str">
            <v>первичная</v>
          </cell>
          <cell r="N96" t="str">
            <v>административно-технический персонал</v>
          </cell>
          <cell r="R96" t="str">
            <v>II до 1000 В</v>
          </cell>
          <cell r="S96" t="str">
            <v>ПТЭЭПЭЭ</v>
          </cell>
          <cell r="V96">
            <v>0.45833333333333331</v>
          </cell>
        </row>
        <row r="97">
          <cell r="E97" t="str">
            <v>ООО «МПЗ Богородский»</v>
          </cell>
          <cell r="G97" t="str">
            <v>Киселев</v>
          </cell>
          <cell r="H97" t="str">
            <v>Сергей</v>
          </cell>
          <cell r="I97" t="str">
            <v>Анатольевич</v>
          </cell>
          <cell r="K97" t="str">
            <v>Старший мастер</v>
          </cell>
          <cell r="L97" t="str">
            <v>1 год</v>
          </cell>
          <cell r="M97" t="str">
            <v>первичная</v>
          </cell>
          <cell r="N97" t="str">
            <v>административно-технический персонал, с правами оперативно-ремонтного</v>
          </cell>
          <cell r="R97" t="str">
            <v>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ООО «МПЗ Богородский»</v>
          </cell>
          <cell r="G98" t="str">
            <v xml:space="preserve">Макарычев </v>
          </cell>
          <cell r="H98" t="str">
            <v xml:space="preserve">Сергей </v>
          </cell>
          <cell r="I98" t="str">
            <v>Николаевич</v>
          </cell>
          <cell r="K98" t="str">
            <v>Руководитель отдела</v>
          </cell>
          <cell r="L98" t="str">
            <v>2 года</v>
          </cell>
          <cell r="M98" t="str">
            <v>первичная</v>
          </cell>
          <cell r="N98" t="str">
            <v>административно-технический персонал, с правами оперативно-ремонтного</v>
          </cell>
          <cell r="R98" t="str">
            <v>II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«МПЗ Богородский»</v>
          </cell>
          <cell r="G99" t="str">
            <v>Михалевский</v>
          </cell>
          <cell r="H99" t="str">
            <v>Александр</v>
          </cell>
          <cell r="I99" t="str">
            <v>Алексеевич</v>
          </cell>
          <cell r="K99" t="str">
            <v>Руководитель отдела</v>
          </cell>
          <cell r="L99" t="str">
            <v>1 год</v>
          </cell>
          <cell r="M99" t="str">
            <v>первичная</v>
          </cell>
          <cell r="N99" t="str">
            <v>административно-технический персонал, с правами оперативно-ремонтного</v>
          </cell>
          <cell r="R99" t="str">
            <v>II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«МПЗ Богородский»</v>
          </cell>
          <cell r="G100" t="str">
            <v>Баранов</v>
          </cell>
          <cell r="H100" t="str">
            <v>Алексей</v>
          </cell>
          <cell r="I100" t="str">
            <v>Сергеевич</v>
          </cell>
          <cell r="K100" t="str">
            <v>Инженер-электромеханик</v>
          </cell>
          <cell r="L100" t="str">
            <v>2 месяца</v>
          </cell>
          <cell r="M100" t="str">
            <v>первичная</v>
          </cell>
          <cell r="N100" t="str">
            <v>оперативно-ремонтный персонал</v>
          </cell>
          <cell r="R100" t="str">
            <v>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"Южный"</v>
          </cell>
          <cell r="G101" t="str">
            <v>Апенина</v>
          </cell>
          <cell r="H101" t="str">
            <v>Ирина</v>
          </cell>
          <cell r="I101" t="str">
            <v>Витальевна</v>
          </cell>
          <cell r="K101" t="str">
            <v>Техник</v>
          </cell>
          <cell r="L101" t="str">
            <v>15 лет</v>
          </cell>
          <cell r="M101" t="str">
            <v>очередная</v>
          </cell>
          <cell r="N101" t="str">
            <v>административно-технический персонал</v>
          </cell>
          <cell r="S101" t="str">
            <v>ПТЭТЭ</v>
          </cell>
          <cell r="V101">
            <v>0.45833333333333331</v>
          </cell>
        </row>
        <row r="102">
          <cell r="E102" t="str">
            <v>ООО "Южный"</v>
          </cell>
          <cell r="G102" t="str">
            <v>Кочеткова</v>
          </cell>
          <cell r="H102" t="str">
            <v>Валентина</v>
          </cell>
          <cell r="I102" t="str">
            <v>Александровна</v>
          </cell>
          <cell r="K102" t="str">
            <v>Зам.генирального директора по общим вопросвам</v>
          </cell>
          <cell r="L102" t="str">
            <v>15 лет</v>
          </cell>
          <cell r="M102" t="str">
            <v>первичная</v>
          </cell>
          <cell r="N102" t="str">
            <v>руководящий состав</v>
          </cell>
          <cell r="S102" t="str">
            <v>ПТЭТЭ</v>
          </cell>
          <cell r="V102">
            <v>0.45833333333333331</v>
          </cell>
        </row>
        <row r="103">
          <cell r="E103" t="str">
            <v>ООО "Южный"</v>
          </cell>
          <cell r="G103" t="str">
            <v>Наварич</v>
          </cell>
          <cell r="H103" t="str">
            <v>Алексей</v>
          </cell>
          <cell r="I103" t="str">
            <v>Юрьевич</v>
          </cell>
          <cell r="K103" t="str">
            <v>Инженер</v>
          </cell>
          <cell r="L103" t="str">
            <v>12 лет</v>
          </cell>
          <cell r="M103" t="str">
            <v>очередная</v>
          </cell>
          <cell r="N103" t="str">
            <v>административно-технический персонал</v>
          </cell>
          <cell r="S103" t="str">
            <v>ПТЭТЭ</v>
          </cell>
          <cell r="V103">
            <v>0.45833333333333331</v>
          </cell>
        </row>
        <row r="104">
          <cell r="E104" t="str">
            <v>ООО "Южный"</v>
          </cell>
          <cell r="G104" t="str">
            <v>Кочеткова</v>
          </cell>
          <cell r="H104" t="str">
            <v>Валентина</v>
          </cell>
          <cell r="I104" t="str">
            <v>Александровна</v>
          </cell>
          <cell r="K104" t="str">
            <v>Зам.генирального директора по общим вопросвам</v>
          </cell>
          <cell r="L104" t="str">
            <v>15 лет</v>
          </cell>
          <cell r="M104" t="str">
            <v>очередная</v>
          </cell>
          <cell r="N104" t="str">
            <v>руководящий состав</v>
          </cell>
          <cell r="R104" t="str">
            <v>III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ООО "Южный"</v>
          </cell>
          <cell r="G105" t="str">
            <v>Наварич</v>
          </cell>
          <cell r="H105" t="str">
            <v>Алексей</v>
          </cell>
          <cell r="I105" t="str">
            <v>Юрьевич</v>
          </cell>
          <cell r="K105" t="str">
            <v>Инженер</v>
          </cell>
          <cell r="L105" t="str">
            <v>12 лет</v>
          </cell>
          <cell r="M105" t="str">
            <v>очередная</v>
          </cell>
          <cell r="N105" t="str">
            <v>административно-технический персонал</v>
          </cell>
          <cell r="R105" t="str">
            <v>III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ООО "Южный"</v>
          </cell>
          <cell r="G106" t="str">
            <v>Анашкин</v>
          </cell>
          <cell r="H106" t="str">
            <v>Сергей</v>
          </cell>
          <cell r="I106" t="str">
            <v>Александрович</v>
          </cell>
          <cell r="K106" t="str">
            <v>Главный инженер</v>
          </cell>
          <cell r="L106" t="str">
            <v>6 месяцев</v>
          </cell>
          <cell r="M106" t="str">
            <v>первичная</v>
          </cell>
          <cell r="N106" t="str">
            <v>административно-технический персонал</v>
          </cell>
          <cell r="S106" t="str">
            <v>ПТЭТЭ</v>
          </cell>
          <cell r="V106">
            <v>0.45833333333333331</v>
          </cell>
        </row>
        <row r="107">
          <cell r="E107" t="str">
            <v>ООО "Южный"</v>
          </cell>
          <cell r="G107" t="str">
            <v>Анашкин</v>
          </cell>
          <cell r="H107" t="str">
            <v>Сергей</v>
          </cell>
          <cell r="I107" t="str">
            <v>Александрович</v>
          </cell>
          <cell r="K107" t="str">
            <v>Главный инженер</v>
          </cell>
          <cell r="L107" t="str">
            <v>6 месяцев</v>
          </cell>
          <cell r="M107" t="str">
            <v>первичная</v>
          </cell>
          <cell r="N107" t="str">
            <v>административно-технический персонал</v>
          </cell>
          <cell r="R107" t="str">
            <v>II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"ПКФ "ТАРА"</v>
          </cell>
          <cell r="G108" t="str">
            <v>Лучков</v>
          </cell>
          <cell r="H108" t="str">
            <v>Василий</v>
          </cell>
          <cell r="I108" t="str">
            <v>Степанович</v>
          </cell>
          <cell r="K108" t="str">
            <v>Технический директор</v>
          </cell>
          <cell r="L108" t="str">
            <v>1 год</v>
          </cell>
          <cell r="M108" t="str">
            <v>очередная</v>
          </cell>
          <cell r="N108" t="str">
            <v xml:space="preserve"> административно-технческий персонал</v>
          </cell>
          <cell r="R108" t="str">
            <v xml:space="preserve"> IV гр до и выше 1000В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ЗАО "Сафоновский промкомбинат"</v>
          </cell>
          <cell r="G109" t="str">
            <v xml:space="preserve">Солодухин </v>
          </cell>
          <cell r="H109" t="str">
            <v>Иван</v>
          </cell>
          <cell r="I109" t="str">
            <v>Сергеевич</v>
          </cell>
          <cell r="K109" t="str">
            <v xml:space="preserve"> Главный инженер</v>
          </cell>
          <cell r="L109" t="str">
            <v>2 года 3 месяца</v>
          </cell>
          <cell r="M109" t="str">
            <v>очередная</v>
          </cell>
          <cell r="N109" t="str">
            <v>административно-технический персонал</v>
          </cell>
          <cell r="R109" t="str">
            <v>IV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ГБУЗ "ПКБ №5 ДЗМ"</v>
          </cell>
          <cell r="G110" t="str">
            <v xml:space="preserve">Полуянов </v>
          </cell>
          <cell r="H110" t="str">
            <v>Сергей</v>
          </cell>
          <cell r="I110" t="str">
            <v>Юрьевич</v>
          </cell>
          <cell r="K110" t="str">
            <v>Инженер - энергетик 1 категории</v>
          </cell>
          <cell r="L110" t="str">
            <v>4 года</v>
          </cell>
          <cell r="M110" t="str">
            <v>очередная</v>
          </cell>
          <cell r="N110" t="str">
            <v>административно-технический персонал</v>
          </cell>
          <cell r="R110" t="str">
            <v>V группа  до и выше 1000В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АО «Корпорация развития Московской области»</v>
          </cell>
          <cell r="G111" t="str">
            <v xml:space="preserve">Струев </v>
          </cell>
          <cell r="H111" t="str">
            <v xml:space="preserve">Валерий </v>
          </cell>
          <cell r="I111" t="str">
            <v>Алексеевич</v>
          </cell>
          <cell r="K111" t="str">
            <v>Руководитель обособленного подразделения "Есипово"</v>
          </cell>
          <cell r="L111" t="str">
            <v>4 мес.</v>
          </cell>
          <cell r="M111" t="str">
            <v>внеочередная</v>
          </cell>
          <cell r="N111" t="str">
            <v xml:space="preserve">административно-технический персонал, с правами оперативного персонала   </v>
          </cell>
          <cell r="R111" t="str">
            <v>V до и выше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АО «Корпорация развития Московской области»</v>
          </cell>
          <cell r="G112" t="str">
            <v xml:space="preserve">Матвеев </v>
          </cell>
          <cell r="H112" t="str">
            <v>Андрей</v>
          </cell>
          <cell r="I112" t="str">
            <v>Александрович</v>
          </cell>
          <cell r="K112" t="str">
            <v xml:space="preserve">Мастер </v>
          </cell>
          <cell r="L112" t="str">
            <v>2 мес.</v>
          </cell>
          <cell r="M112" t="str">
            <v>внеочередная</v>
          </cell>
          <cell r="N112" t="str">
            <v xml:space="preserve">административно-технический персонал, с правами оперативного персонала   </v>
          </cell>
          <cell r="R112" t="str">
            <v>V до и выше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АО «Корпорация развития Московской области»</v>
          </cell>
          <cell r="G113" t="str">
            <v xml:space="preserve">Ступин </v>
          </cell>
          <cell r="H113" t="str">
            <v xml:space="preserve"> Геннадий </v>
          </cell>
          <cell r="I113" t="str">
            <v>Николаевич</v>
          </cell>
          <cell r="K113" t="str">
            <v>Электромонтер по ремонту и обслуживанию электрооборудования</v>
          </cell>
          <cell r="L113" t="str">
            <v>1 мес.</v>
          </cell>
          <cell r="M113" t="str">
            <v>внеочередная</v>
          </cell>
          <cell r="N113" t="str">
            <v>оперативно-ремонтный персонал</v>
          </cell>
          <cell r="R113" t="str">
            <v>IV до и выше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АО «Корпорация развития Московской области»</v>
          </cell>
          <cell r="G114" t="str">
            <v xml:space="preserve">Лобанов </v>
          </cell>
          <cell r="H114" t="str">
            <v>Илья</v>
          </cell>
          <cell r="I114" t="str">
            <v>Николаевич</v>
          </cell>
          <cell r="K114" t="str">
            <v>Слесарь по контрольно-измерительным приборам и автоматике</v>
          </cell>
          <cell r="L114" t="str">
            <v>1 год 9 мес.</v>
          </cell>
          <cell r="M114" t="str">
            <v>внеочередная</v>
          </cell>
          <cell r="N114" t="str">
            <v>оперативно-ремонтный персонал</v>
          </cell>
          <cell r="R114" t="str">
            <v>III до и выше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АО «Корпорация развития Московской области»</v>
          </cell>
          <cell r="G115" t="str">
            <v xml:space="preserve">Черчинцев  </v>
          </cell>
          <cell r="H115" t="str">
            <v>Алексей</v>
          </cell>
          <cell r="I115" t="str">
            <v>Сергеевич</v>
          </cell>
          <cell r="K115" t="str">
            <v>Электромонтер по ремонту и обсуживанию электрооборудования</v>
          </cell>
          <cell r="L115" t="str">
            <v>1 мес.</v>
          </cell>
          <cell r="M115" t="str">
            <v>первичная</v>
          </cell>
          <cell r="N115" t="str">
            <v>оперативно-ремонтный персонал</v>
          </cell>
          <cell r="R115" t="str">
            <v>II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"РТ-Инвест Строй"</v>
          </cell>
          <cell r="G116" t="str">
            <v>Кузнецов</v>
          </cell>
          <cell r="H116" t="str">
            <v xml:space="preserve">Андрей </v>
          </cell>
          <cell r="I116" t="str">
            <v>Сергеевич</v>
          </cell>
          <cell r="K116" t="str">
            <v>Главный специалист управления техническго заказчика</v>
          </cell>
          <cell r="L116" t="str">
            <v xml:space="preserve">2,8  года </v>
          </cell>
          <cell r="M116" t="str">
            <v>внеочередная</v>
          </cell>
          <cell r="N116" t="str">
            <v>административно технический персонал</v>
          </cell>
          <cell r="R116" t="str">
            <v>IV до и выше 1000В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"КВРЗ" Новотранс"</v>
          </cell>
          <cell r="G117" t="str">
            <v>Мальцев</v>
          </cell>
          <cell r="H117" t="str">
            <v xml:space="preserve">Денис </v>
          </cell>
          <cell r="I117" t="str">
            <v>Владимирович</v>
          </cell>
          <cell r="K117" t="str">
            <v>Главный инженер</v>
          </cell>
          <cell r="L117" t="str">
            <v>3 года</v>
          </cell>
          <cell r="M117" t="str">
            <v>очередная</v>
          </cell>
          <cell r="N117" t="str">
            <v>административно-технческий персонал</v>
          </cell>
          <cell r="R117" t="str">
            <v>III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АО "Ногинсктрастинвест"</v>
          </cell>
          <cell r="G118" t="str">
            <v>Журавлев</v>
          </cell>
          <cell r="H118" t="str">
            <v>Александр</v>
          </cell>
          <cell r="I118" t="str">
            <v>Владимирович</v>
          </cell>
          <cell r="K118" t="str">
            <v>Ремонтный персонал</v>
          </cell>
          <cell r="L118" t="str">
            <v>4 месяца</v>
          </cell>
          <cell r="M118" t="str">
            <v>первичная</v>
          </cell>
          <cell r="N118" t="str">
            <v>ремонтный персонал</v>
          </cell>
          <cell r="R118" t="str">
            <v>II до 1000В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"Нова Ролл - недвижимость"</v>
          </cell>
          <cell r="G119" t="str">
            <v>Алексеев</v>
          </cell>
          <cell r="H119" t="str">
            <v>Лев</v>
          </cell>
          <cell r="I119" t="str">
            <v>Вадимович</v>
          </cell>
          <cell r="K119" t="str">
            <v>Технический директор</v>
          </cell>
          <cell r="L119" t="str">
            <v>15 лет</v>
          </cell>
          <cell r="M119" t="str">
            <v>внеочередная</v>
          </cell>
          <cell r="N119" t="str">
            <v>административно-технический персонал</v>
          </cell>
          <cell r="R119" t="str">
            <v>V до и выше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МБУ "Конькобежный центр "Коломна"</v>
          </cell>
          <cell r="G120" t="str">
            <v xml:space="preserve">Лавриков </v>
          </cell>
          <cell r="H120" t="str">
            <v xml:space="preserve">Михаил </v>
          </cell>
          <cell r="I120" t="str">
            <v>Николаевич</v>
          </cell>
          <cell r="K120" t="str">
            <v>Главный механик</v>
          </cell>
          <cell r="L120" t="str">
            <v>3 года</v>
          </cell>
          <cell r="M120" t="str">
            <v>очередная</v>
          </cell>
          <cell r="N120" t="str">
            <v>руководящий работник</v>
          </cell>
          <cell r="S120" t="str">
            <v>ПТЭТЭ</v>
          </cell>
          <cell r="V120">
            <v>0.47916666666666669</v>
          </cell>
        </row>
        <row r="121">
          <cell r="E121" t="str">
            <v>МБУ "Конькобежный центр "Коломна"</v>
          </cell>
          <cell r="G121" t="str">
            <v>Паночин</v>
          </cell>
          <cell r="H121" t="str">
            <v>Юрий</v>
          </cell>
          <cell r="I121" t="str">
            <v>Владиславович</v>
          </cell>
          <cell r="K121" t="str">
            <v>Ведущий инженер</v>
          </cell>
          <cell r="L121" t="str">
            <v>3 года</v>
          </cell>
          <cell r="M121" t="str">
            <v>очередная</v>
          </cell>
          <cell r="N121" t="str">
            <v>руководящий работник</v>
          </cell>
          <cell r="S121" t="str">
            <v>ПТЭТЭ</v>
          </cell>
          <cell r="V121">
            <v>0.47916666666666669</v>
          </cell>
        </row>
        <row r="122">
          <cell r="E122" t="str">
            <v>ООО "ФРОЗЕН БЕК"</v>
          </cell>
          <cell r="G122" t="str">
            <v>Епихин</v>
          </cell>
          <cell r="H122" t="str">
            <v>Алексей</v>
          </cell>
          <cell r="I122" t="str">
            <v>Сергеевич</v>
          </cell>
          <cell r="K122" t="str">
            <v>Инженер КИПиА</v>
          </cell>
          <cell r="L122" t="str">
            <v>10 месяцев</v>
          </cell>
          <cell r="M122" t="str">
            <v>Внеочередная</v>
          </cell>
          <cell r="N122" t="str">
            <v>административно-технческий персонал</v>
          </cell>
          <cell r="R122" t="str">
            <v xml:space="preserve"> III до и выше 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"ФРОЗЕН БЕК"</v>
          </cell>
          <cell r="G123" t="str">
            <v>Барычев</v>
          </cell>
          <cell r="H123" t="str">
            <v>Сергей</v>
          </cell>
          <cell r="I123" t="str">
            <v>Викторович</v>
          </cell>
          <cell r="K123" t="str">
            <v>Сменный-электрик</v>
          </cell>
          <cell r="L123" t="str">
            <v>1 месяц</v>
          </cell>
          <cell r="M123" t="str">
            <v>Первичная</v>
          </cell>
          <cell r="N123" t="str">
            <v>оперативно-ремонтный персонал</v>
          </cell>
          <cell r="R123" t="str">
            <v xml:space="preserve"> II до 1000 В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"ФРОЗЕН БЕК"</v>
          </cell>
          <cell r="G124" t="str">
            <v>Деренчук</v>
          </cell>
          <cell r="H124" t="str">
            <v>Иван</v>
          </cell>
          <cell r="I124" t="str">
            <v>Марьянович</v>
          </cell>
          <cell r="K124" t="str">
            <v>Сменный-электрик</v>
          </cell>
          <cell r="L124" t="str">
            <v>1 месяц</v>
          </cell>
          <cell r="M124" t="str">
            <v>Первичная</v>
          </cell>
          <cell r="N124" t="str">
            <v>оперативно-ремонтный персонал</v>
          </cell>
          <cell r="R124" t="str">
            <v xml:space="preserve"> II до 1000 В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"ДЫМОВЕД"</v>
          </cell>
          <cell r="G125" t="str">
            <v>Михайличенко</v>
          </cell>
          <cell r="H125" t="str">
            <v>Владимир</v>
          </cell>
          <cell r="I125" t="str">
            <v>Александрович</v>
          </cell>
          <cell r="K125" t="str">
            <v>Руководитель группы испытаний</v>
          </cell>
          <cell r="L125" t="str">
            <v>20 лет</v>
          </cell>
          <cell r="M125" t="str">
            <v>внеочередная</v>
          </cell>
          <cell r="N125" t="str">
            <v>административно-технческий персонал</v>
          </cell>
          <cell r="R125" t="str">
            <v xml:space="preserve"> III группа до 1000 В</v>
          </cell>
          <cell r="S125" t="str">
            <v>ПТЭЭПЭЭ</v>
          </cell>
          <cell r="V125">
            <v>0.47916666666666669</v>
          </cell>
        </row>
        <row r="126">
          <cell r="E126" t="str">
            <v>ЗАО "БЭЛС"</v>
          </cell>
          <cell r="G126" t="str">
            <v>Эннс</v>
          </cell>
          <cell r="H126" t="str">
            <v>Владислав</v>
          </cell>
          <cell r="I126" t="str">
            <v>Петрович</v>
          </cell>
          <cell r="K126" t="str">
            <v>Начальнк отдела контроля систем учета электрической энергии</v>
          </cell>
          <cell r="L126" t="str">
            <v>2г.5мес.</v>
          </cell>
          <cell r="M126" t="str">
            <v>внеочередная</v>
          </cell>
          <cell r="N126" t="str">
            <v>административно-технический персонал</v>
          </cell>
          <cell r="R126" t="str">
            <v>V до и выше 1000В</v>
          </cell>
          <cell r="S126" t="str">
            <v>ПТЭЭПЭЭ</v>
          </cell>
          <cell r="V126">
            <v>0.47916666666666669</v>
          </cell>
        </row>
        <row r="127">
          <cell r="E127" t="str">
            <v>ЗАО "БЭЛС"</v>
          </cell>
          <cell r="G127" t="str">
            <v>Латушко</v>
          </cell>
          <cell r="H127" t="str">
            <v>Наталия</v>
          </cell>
          <cell r="I127" t="str">
            <v>Петровна</v>
          </cell>
          <cell r="K127" t="str">
            <v>Инженер-инспектор</v>
          </cell>
          <cell r="L127" t="str">
            <v>16лет</v>
          </cell>
          <cell r="M127" t="str">
            <v>внеочередная</v>
          </cell>
          <cell r="N127" t="str">
            <v>административно-технический персонал</v>
          </cell>
          <cell r="R127" t="str">
            <v>V до и выше 1000В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"ИСТРА.НЕТ"</v>
          </cell>
          <cell r="G128" t="str">
            <v>Каскинов</v>
          </cell>
          <cell r="H128" t="str">
            <v xml:space="preserve">Салават </v>
          </cell>
          <cell r="I128" t="str">
            <v>Маратович</v>
          </cell>
          <cell r="K128" t="str">
            <v>Руководитель отдела эксплуатации сети</v>
          </cell>
          <cell r="L128" t="str">
            <v>4 мес</v>
          </cell>
          <cell r="M128" t="str">
            <v>внеочедная</v>
          </cell>
          <cell r="N128" t="str">
            <v>административно-технический персонал</v>
          </cell>
          <cell r="R128" t="str">
            <v>III  до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ЗАО "Дедовский хлеб"</v>
          </cell>
          <cell r="G129" t="str">
            <v>Жильцов</v>
          </cell>
          <cell r="H129" t="str">
            <v>Евгений</v>
          </cell>
          <cell r="I129" t="str">
            <v>Викторович</v>
          </cell>
          <cell r="K129" t="str">
            <v>Главный механик</v>
          </cell>
          <cell r="L129" t="str">
            <v>3 мес.</v>
          </cell>
          <cell r="M129" t="str">
            <v>внеочередная</v>
          </cell>
          <cell r="N129" t="str">
            <v>административно-технический персонал</v>
          </cell>
          <cell r="R129" t="str">
            <v>II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ЗАО "Дедовский хлеб"</v>
          </cell>
          <cell r="G130" t="str">
            <v>Кокорин</v>
          </cell>
          <cell r="H130" t="str">
            <v>Евгений</v>
          </cell>
          <cell r="I130" t="str">
            <v>Юрьевич</v>
          </cell>
          <cell r="K130" t="str">
            <v>Инженер по оборудованию</v>
          </cell>
          <cell r="L130" t="str">
            <v>6 мес.</v>
          </cell>
          <cell r="M130" t="str">
            <v>внеочередная</v>
          </cell>
          <cell r="N130" t="str">
            <v>административно-технический персонал</v>
          </cell>
          <cell r="R130" t="str">
            <v>III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ЗАО "Дедовский хлеб"</v>
          </cell>
          <cell r="G131" t="str">
            <v>Сукочев</v>
          </cell>
          <cell r="H131" t="str">
            <v xml:space="preserve">Виктор </v>
          </cell>
          <cell r="I131" t="str">
            <v>Александрович</v>
          </cell>
          <cell r="K131" t="str">
            <v>Инженер по упаковочному оборудованию</v>
          </cell>
          <cell r="L131" t="str">
            <v>1 год 1 мес.</v>
          </cell>
          <cell r="M131" t="str">
            <v>внеочередная</v>
          </cell>
          <cell r="N131" t="str">
            <v>административно-технический персонал</v>
          </cell>
          <cell r="R131" t="str">
            <v>IV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"ТехПрофЭнерго"</v>
          </cell>
          <cell r="G132" t="str">
            <v>Фролов</v>
          </cell>
          <cell r="H132" t="str">
            <v>Николай</v>
          </cell>
          <cell r="I132" t="str">
            <v>Алексеевич</v>
          </cell>
          <cell r="K132" t="str">
            <v>Директор</v>
          </cell>
          <cell r="L132" t="str">
            <v>4 года</v>
          </cell>
          <cell r="M132" t="str">
            <v>внеочередная</v>
          </cell>
          <cell r="N132" t="str">
            <v>руководящий работник</v>
          </cell>
          <cell r="S132" t="str">
            <v>ПТЭТЭ</v>
          </cell>
          <cell r="V132">
            <v>0.54166666666666696</v>
          </cell>
        </row>
        <row r="133">
          <cell r="E133" t="str">
            <v>ООО "ТехПрофЭнерго"</v>
          </cell>
          <cell r="G133" t="str">
            <v>Семенов</v>
          </cell>
          <cell r="H133" t="str">
            <v>Артем</v>
          </cell>
          <cell r="I133" t="str">
            <v>Алексеевич</v>
          </cell>
          <cell r="K133" t="str">
            <v>Инженер</v>
          </cell>
          <cell r="L133" t="str">
            <v>5 лет</v>
          </cell>
          <cell r="M133" t="str">
            <v>внеочередная</v>
          </cell>
          <cell r="N133" t="str">
            <v>Управленческий персонал</v>
          </cell>
          <cell r="S133" t="str">
            <v>ПТЭТЭ</v>
          </cell>
          <cell r="V133">
            <v>0.54166666666666696</v>
          </cell>
        </row>
        <row r="134">
          <cell r="E134" t="str">
            <v>ООО "ТехПрофЭнерго"</v>
          </cell>
          <cell r="G134" t="str">
            <v>Петров</v>
          </cell>
          <cell r="H134" t="str">
            <v>Кирилл</v>
          </cell>
          <cell r="I134" t="str">
            <v>Эдуардович</v>
          </cell>
          <cell r="K134" t="str">
            <v>Инженер</v>
          </cell>
          <cell r="L134" t="str">
            <v>4 года</v>
          </cell>
          <cell r="M134" t="str">
            <v>внеочередная</v>
          </cell>
          <cell r="N134" t="str">
            <v>Управленческий персонал</v>
          </cell>
          <cell r="S134" t="str">
            <v>ПТЭТЭ</v>
          </cell>
          <cell r="V134">
            <v>0.54166666666666696</v>
          </cell>
        </row>
        <row r="135">
          <cell r="E135" t="str">
            <v>ООО "ТехПрофЭнерго"</v>
          </cell>
          <cell r="G135" t="str">
            <v>Балла</v>
          </cell>
          <cell r="H135" t="str">
            <v>Евгений</v>
          </cell>
          <cell r="I135" t="str">
            <v>Витальевич</v>
          </cell>
          <cell r="K135" t="str">
            <v>Специалист</v>
          </cell>
          <cell r="L135" t="str">
            <v>2 год</v>
          </cell>
          <cell r="M135" t="str">
            <v>внеочередная</v>
          </cell>
          <cell r="N135" t="str">
            <v>Управленческий персонал</v>
          </cell>
          <cell r="S135" t="str">
            <v>ПТЭТЭ</v>
          </cell>
          <cell r="V135">
            <v>0.54166666666666696</v>
          </cell>
        </row>
        <row r="136">
          <cell r="E136" t="str">
            <v>ООО "Авиационный центр"</v>
          </cell>
          <cell r="G136" t="str">
            <v>Ростов</v>
          </cell>
          <cell r="H136" t="str">
            <v>Михаил</v>
          </cell>
          <cell r="I136" t="str">
            <v>Владимирович</v>
          </cell>
          <cell r="K136" t="str">
            <v>Главный механик</v>
          </cell>
          <cell r="L136" t="str">
            <v>1 год</v>
          </cell>
          <cell r="M136" t="str">
            <v>внеочередная</v>
          </cell>
          <cell r="N136" t="str">
            <v>административно-технический персонал</v>
          </cell>
          <cell r="R136" t="str">
            <v>III до 1000 В</v>
          </cell>
          <cell r="S136" t="str">
            <v>ПТЭТЭ</v>
          </cell>
          <cell r="V136">
            <v>0.54166666666666696</v>
          </cell>
        </row>
        <row r="137">
          <cell r="E137" t="str">
            <v>Общество с ограниченной ответственностью УК «АВТОДОК»</v>
          </cell>
          <cell r="G137" t="str">
            <v xml:space="preserve">Журавель  </v>
          </cell>
          <cell r="H137" t="str">
            <v>Вячеслав</v>
          </cell>
          <cell r="I137" t="str">
            <v>Викторович</v>
          </cell>
          <cell r="K137" t="str">
            <v>Технический специалист</v>
          </cell>
          <cell r="L137" t="str">
            <v>6 месяцев</v>
          </cell>
          <cell r="M137" t="str">
            <v>первичная</v>
          </cell>
          <cell r="N137" t="str">
            <v>оперативно-ремонтный персонал</v>
          </cell>
          <cell r="R137" t="str">
            <v>II до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"Восток Техносервис"</v>
          </cell>
          <cell r="G138" t="str">
            <v>Федоров</v>
          </cell>
          <cell r="H138" t="str">
            <v>Александр</v>
          </cell>
          <cell r="I138" t="str">
            <v>Николаевич</v>
          </cell>
          <cell r="K138" t="str">
            <v>Генеральный  директор</v>
          </cell>
          <cell r="L138" t="str">
            <v>7 лет.</v>
          </cell>
          <cell r="M138" t="str">
            <v>внеочередная</v>
          </cell>
          <cell r="N138" t="str">
            <v>административно-технический персонал</v>
          </cell>
          <cell r="R138" t="str">
            <v>IV до 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АО "БЭС"</v>
          </cell>
          <cell r="G139" t="str">
            <v>Смирнов</v>
          </cell>
          <cell r="H139" t="str">
            <v>Дмитрий</v>
          </cell>
          <cell r="I139" t="str">
            <v>Андреевич</v>
          </cell>
          <cell r="K139" t="str">
            <v>Начальник оперативно диспетчерской службы (ОДС)</v>
          </cell>
          <cell r="L139" t="str">
            <v>7 лет</v>
          </cell>
          <cell r="M139" t="str">
            <v>очередная</v>
          </cell>
          <cell r="N139" t="str">
            <v>административно-технический персонал</v>
          </cell>
          <cell r="R139" t="str">
            <v>V до и выше 1000 В</v>
          </cell>
          <cell r="S139" t="str">
            <v>ПТЭЭСиС</v>
          </cell>
          <cell r="V139">
            <v>0.54166666666666696</v>
          </cell>
        </row>
        <row r="140">
          <cell r="E140" t="str">
            <v>ООО "СИЯНИЕ ТК"</v>
          </cell>
          <cell r="G140" t="str">
            <v>Устимчик</v>
          </cell>
          <cell r="H140" t="str">
            <v xml:space="preserve">Николай </v>
          </cell>
          <cell r="I140" t="str">
            <v>Антонович</v>
          </cell>
          <cell r="K140" t="str">
            <v>Энергетик</v>
          </cell>
          <cell r="L140" t="str">
            <v>2 года 6 мес.</v>
          </cell>
          <cell r="M140" t="str">
            <v>первичная</v>
          </cell>
          <cell r="N140" t="str">
            <v>административно-технческий персонал</v>
          </cell>
          <cell r="R140" t="str">
            <v>II до 1000В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ООО "СИЯНИЕ ТК"</v>
          </cell>
          <cell r="G141" t="str">
            <v xml:space="preserve">Сырокваша </v>
          </cell>
          <cell r="H141" t="str">
            <v>Дмитрий</v>
          </cell>
          <cell r="I141" t="str">
            <v>Петрович</v>
          </cell>
          <cell r="K141" t="str">
            <v>Руководитель АХО</v>
          </cell>
          <cell r="L141" t="str">
            <v>4 года 5 мес.</v>
          </cell>
          <cell r="M141" t="str">
            <v>первичная</v>
          </cell>
          <cell r="N141" t="str">
            <v>административно-технческий персонал</v>
          </cell>
          <cell r="R141" t="str">
            <v>II до 1000В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ООО "СИЯНИЕ ТК"</v>
          </cell>
          <cell r="G142" t="str">
            <v>Коротков</v>
          </cell>
          <cell r="H142" t="str">
            <v>Михаил</v>
          </cell>
          <cell r="I142" t="str">
            <v>Юрьевич</v>
          </cell>
          <cell r="K142" t="str">
            <v>Технический директор</v>
          </cell>
          <cell r="L142" t="str">
            <v xml:space="preserve">2 года 4 мес. </v>
          </cell>
          <cell r="M142" t="str">
            <v>первичная</v>
          </cell>
          <cell r="N142" t="str">
            <v>административно-технческий персонал</v>
          </cell>
          <cell r="R142" t="str">
            <v>II до 1000В</v>
          </cell>
          <cell r="S142" t="str">
            <v>ПТЭЭПЭЭ</v>
          </cell>
          <cell r="V142">
            <v>0.5625</v>
          </cell>
        </row>
        <row r="143">
          <cell r="E143" t="str">
            <v>ООО "СИЯНИЕ ТК"</v>
          </cell>
          <cell r="G143" t="str">
            <v>Шилов</v>
          </cell>
          <cell r="H143" t="str">
            <v>Александр</v>
          </cell>
          <cell r="I143" t="str">
            <v>Алексеевич</v>
          </cell>
          <cell r="K143" t="str">
            <v>Специалист по ОТ</v>
          </cell>
          <cell r="L143" t="str">
            <v>4 года 9 мес.</v>
          </cell>
          <cell r="M143" t="str">
            <v>первичная</v>
          </cell>
          <cell r="N143" t="str">
            <v>административно-технческий персонал</v>
          </cell>
          <cell r="R143" t="str">
            <v>II до 1000В</v>
          </cell>
          <cell r="S143" t="str">
            <v>ПТЭЭПЭЭ</v>
          </cell>
          <cell r="V143">
            <v>0.5625</v>
          </cell>
        </row>
        <row r="144">
          <cell r="E144" t="str">
            <v xml:space="preserve">МУП "ДУ ЖКХ" </v>
          </cell>
          <cell r="G144" t="str">
            <v>Смолин</v>
          </cell>
          <cell r="H144" t="str">
            <v xml:space="preserve">Евгений </v>
          </cell>
          <cell r="I144" t="str">
            <v>Петрович</v>
          </cell>
          <cell r="K144" t="str">
            <v>Мастер котельной</v>
          </cell>
          <cell r="L144" t="str">
            <v>3 года</v>
          </cell>
          <cell r="M144" t="str">
            <v>внеочередная</v>
          </cell>
          <cell r="N144" t="str">
            <v>Управленческий персонал</v>
          </cell>
          <cell r="S144" t="str">
            <v>ПТЭТЭ</v>
          </cell>
          <cell r="V144">
            <v>0.5625</v>
          </cell>
        </row>
        <row r="145">
          <cell r="E145" t="str">
            <v xml:space="preserve">МУП "ДУ ЖКХ" </v>
          </cell>
          <cell r="G145" t="str">
            <v xml:space="preserve">Чумаков </v>
          </cell>
          <cell r="H145" t="str">
            <v>Игорь</v>
          </cell>
          <cell r="I145" t="str">
            <v>Александрович</v>
          </cell>
          <cell r="K145" t="str">
            <v>Мастер котельной</v>
          </cell>
          <cell r="L145" t="str">
            <v>3 года</v>
          </cell>
          <cell r="M145" t="str">
            <v>внеочередная</v>
          </cell>
          <cell r="N145" t="str">
            <v>Управленческий персонал</v>
          </cell>
          <cell r="S145" t="str">
            <v>ПТЭТЭ</v>
          </cell>
          <cell r="V145">
            <v>0.5625</v>
          </cell>
        </row>
        <row r="146">
          <cell r="E146" t="str">
            <v xml:space="preserve">МУП "ДУ ЖКХ" </v>
          </cell>
          <cell r="G146" t="str">
            <v xml:space="preserve">Гаманцева </v>
          </cell>
          <cell r="H146" t="str">
            <v>Елена</v>
          </cell>
          <cell r="I146" t="str">
            <v>Васильевна</v>
          </cell>
          <cell r="K146" t="str">
            <v>Мастер котельной</v>
          </cell>
          <cell r="L146" t="str">
            <v>3 года</v>
          </cell>
          <cell r="M146" t="str">
            <v>внеочередная</v>
          </cell>
          <cell r="N146" t="str">
            <v>Управленческий персонал</v>
          </cell>
          <cell r="S146" t="str">
            <v>ПТЭТЭ</v>
          </cell>
          <cell r="V146">
            <v>0.5625</v>
          </cell>
        </row>
        <row r="147">
          <cell r="E147" t="str">
            <v xml:space="preserve">МУП "ДУ ЖКХ" </v>
          </cell>
          <cell r="G147" t="str">
            <v>Балясников</v>
          </cell>
          <cell r="H147" t="str">
            <v xml:space="preserve">Сергей </v>
          </cell>
          <cell r="I147" t="str">
            <v>Николаевич</v>
          </cell>
          <cell r="K147" t="str">
            <v>Мастер котельной</v>
          </cell>
          <cell r="L147" t="str">
            <v>3 года</v>
          </cell>
          <cell r="M147" t="str">
            <v>внеочередная</v>
          </cell>
          <cell r="N147" t="str">
            <v>Управленческий персонал</v>
          </cell>
          <cell r="S147" t="str">
            <v>ПТЭТЭ</v>
          </cell>
          <cell r="V147">
            <v>0.5625</v>
          </cell>
        </row>
        <row r="148">
          <cell r="E148" t="str">
            <v xml:space="preserve">МУП "ДУ ЖКХ" </v>
          </cell>
          <cell r="G148" t="str">
            <v xml:space="preserve">Легкоступ </v>
          </cell>
          <cell r="H148" t="str">
            <v>Павел</v>
          </cell>
          <cell r="I148" t="str">
            <v>Владимирович</v>
          </cell>
          <cell r="K148" t="str">
            <v>Мастер котельной</v>
          </cell>
          <cell r="L148" t="str">
            <v>3 года</v>
          </cell>
          <cell r="M148" t="str">
            <v>внеочередная</v>
          </cell>
          <cell r="N148" t="str">
            <v>Управленческий персонал</v>
          </cell>
          <cell r="S148" t="str">
            <v>ПТЭТЭ</v>
          </cell>
          <cell r="V148">
            <v>0.5625</v>
          </cell>
        </row>
        <row r="149">
          <cell r="E149" t="str">
            <v xml:space="preserve">МУП "ДУ ЖКХ" </v>
          </cell>
          <cell r="G149" t="str">
            <v>Ропп</v>
          </cell>
          <cell r="H149" t="str">
            <v>Владимир</v>
          </cell>
          <cell r="I149" t="str">
            <v>Сергеевич</v>
          </cell>
          <cell r="K149" t="str">
            <v>Мастер котельной</v>
          </cell>
          <cell r="L149" t="str">
            <v>3 года</v>
          </cell>
          <cell r="M149" t="str">
            <v>внеочередная</v>
          </cell>
          <cell r="N149" t="str">
            <v>Управленческий персонал</v>
          </cell>
          <cell r="S149" t="str">
            <v>ПТЭТЭ</v>
          </cell>
          <cell r="V149">
            <v>0.5625</v>
          </cell>
        </row>
        <row r="150">
          <cell r="E150" t="str">
            <v>ООО "Сады Майендорф"</v>
          </cell>
          <cell r="G150" t="str">
            <v>Пестременко</v>
          </cell>
          <cell r="H150" t="str">
            <v xml:space="preserve">Александр </v>
          </cell>
          <cell r="I150" t="str">
            <v>Семенович</v>
          </cell>
          <cell r="K150" t="str">
            <v>Главный инженер</v>
          </cell>
          <cell r="L150" t="str">
            <v>3 месяца</v>
          </cell>
          <cell r="M150" t="str">
            <v>внеочередная</v>
          </cell>
          <cell r="N150" t="str">
            <v>административно-технический персонал</v>
          </cell>
          <cell r="R150" t="str">
            <v>III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"ПЭТ-Технолоджи Подольск"</v>
          </cell>
          <cell r="G151" t="str">
            <v xml:space="preserve">Соколов </v>
          </cell>
          <cell r="H151" t="str">
            <v xml:space="preserve">Андрей </v>
          </cell>
          <cell r="I151" t="str">
            <v xml:space="preserve">Анатольевич </v>
          </cell>
          <cell r="K151" t="str">
            <v xml:space="preserve">Главный инженер </v>
          </cell>
          <cell r="L151" t="str">
            <v>3 года</v>
          </cell>
          <cell r="M151" t="str">
            <v>внеочередная</v>
          </cell>
          <cell r="N151" t="str">
            <v>административно-технический персонал</v>
          </cell>
          <cell r="R151" t="str">
            <v>V до и выше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"ПЭТ-Технолоджи Подольск"</v>
          </cell>
          <cell r="G152" t="str">
            <v>Cалтовский</v>
          </cell>
          <cell r="H152" t="str">
            <v xml:space="preserve">Сергей </v>
          </cell>
          <cell r="I152" t="str">
            <v xml:space="preserve">Александрович </v>
          </cell>
          <cell r="K152" t="str">
            <v xml:space="preserve">Сменный техник </v>
          </cell>
          <cell r="L152" t="str">
            <v>3 года</v>
          </cell>
          <cell r="M152" t="str">
            <v>внеочередная</v>
          </cell>
          <cell r="N152" t="str">
            <v>административно-технический персонал</v>
          </cell>
          <cell r="R152" t="str">
            <v xml:space="preserve">  III до и выше 1000 v</v>
          </cell>
          <cell r="S152" t="str">
            <v>ПТЭЭПЭЭ</v>
          </cell>
          <cell r="V152">
            <v>0.5625</v>
          </cell>
        </row>
        <row r="153">
          <cell r="E153" t="str">
            <v>ИП Кондрашов А.Л.</v>
          </cell>
          <cell r="G153" t="str">
            <v>Ануфриев</v>
          </cell>
          <cell r="H153" t="str">
            <v>Сергей</v>
          </cell>
          <cell r="I153" t="str">
            <v>Александрович</v>
          </cell>
          <cell r="K153" t="str">
            <v>Инженер КИПиА</v>
          </cell>
          <cell r="L153" t="str">
            <v>3 мес.</v>
          </cell>
          <cell r="M153" t="str">
            <v>очередная</v>
          </cell>
          <cell r="N153" t="str">
            <v>административно-технический персонал</v>
          </cell>
          <cell r="R153" t="str">
            <v>V до и выше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"ЛАНЭЙТ"</v>
          </cell>
          <cell r="G154" t="str">
            <v>Клыков</v>
          </cell>
          <cell r="H154" t="str">
            <v xml:space="preserve">Николай </v>
          </cell>
          <cell r="I154" t="str">
            <v>Петрович</v>
          </cell>
          <cell r="K154" t="str">
            <v>Сервисный инженер</v>
          </cell>
          <cell r="L154" t="str">
            <v>7 лет 7 мес.</v>
          </cell>
          <cell r="M154" t="str">
            <v>первичная</v>
          </cell>
          <cell r="N154" t="str">
            <v>административно-технический персонал</v>
          </cell>
          <cell r="R154" t="str">
            <v>II до 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"ЛАНЭЙТ"</v>
          </cell>
          <cell r="G155" t="str">
            <v>Крюков</v>
          </cell>
          <cell r="H155" t="str">
            <v>Александр</v>
          </cell>
          <cell r="I155" t="str">
            <v>Сергеевич</v>
          </cell>
          <cell r="K155" t="str">
            <v>Сервисный инженер</v>
          </cell>
          <cell r="L155" t="str">
            <v>7 лет 7 мес.</v>
          </cell>
          <cell r="M155" t="str">
            <v>первичная</v>
          </cell>
          <cell r="N155" t="str">
            <v>административно-технический персонал</v>
          </cell>
          <cell r="R155" t="str">
            <v>II до 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"ЛАНЭЙТ"</v>
          </cell>
          <cell r="G156" t="str">
            <v>Замураев</v>
          </cell>
          <cell r="H156" t="str">
            <v>Роман</v>
          </cell>
          <cell r="I156" t="str">
            <v>Евгеньевич</v>
          </cell>
          <cell r="K156" t="str">
            <v>Руководитель группы технической поддержки</v>
          </cell>
          <cell r="L156" t="str">
            <v>1 месяц</v>
          </cell>
          <cell r="M156" t="str">
            <v>первичная</v>
          </cell>
          <cell r="N156" t="str">
            <v>административно-технический персонал</v>
          </cell>
          <cell r="R156" t="str">
            <v>II до  1000 В</v>
          </cell>
          <cell r="S156" t="str">
            <v>ПТЭЭПЭЭ</v>
          </cell>
          <cell r="V156">
            <v>0.58333333333333304</v>
          </cell>
        </row>
        <row r="157">
          <cell r="E157" t="str">
            <v>ООО "ДИДЖИТАЛ СЕРВИСЕЗ"</v>
          </cell>
          <cell r="G157" t="str">
            <v>Иванов</v>
          </cell>
          <cell r="H157" t="str">
            <v>Андрей</v>
          </cell>
          <cell r="I157" t="str">
            <v>Юрьевич</v>
          </cell>
          <cell r="K157" t="str">
            <v>Инженер технической поддержки</v>
          </cell>
          <cell r="L157" t="str">
            <v>2 года 6 мес.</v>
          </cell>
          <cell r="M157" t="str">
            <v>первичная</v>
          </cell>
          <cell r="N157" t="str">
            <v>административно-технический персонал</v>
          </cell>
          <cell r="R157" t="str">
            <v>II до  1000 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ООО "ДИДЖИТАЛ СЕРВИСЕЗ"</v>
          </cell>
          <cell r="G158" t="str">
            <v>Педан</v>
          </cell>
          <cell r="H158" t="str">
            <v>Сергей</v>
          </cell>
          <cell r="I158" t="str">
            <v>Владимирович</v>
          </cell>
          <cell r="K158" t="str">
            <v>Инженер технической поддержки</v>
          </cell>
          <cell r="L158" t="str">
            <v>8 лет 5 мес.</v>
          </cell>
          <cell r="M158" t="str">
            <v>первичная</v>
          </cell>
          <cell r="N158" t="str">
            <v>административно-технический персонал</v>
          </cell>
          <cell r="R158" t="str">
            <v>II до 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"ДИДЖИТАЛ СЕРВИСЕЗ"</v>
          </cell>
          <cell r="G159" t="str">
            <v>Найденов</v>
          </cell>
          <cell r="H159" t="str">
            <v>Григорий</v>
          </cell>
          <cell r="I159" t="str">
            <v>Юрьевич</v>
          </cell>
          <cell r="K159" t="str">
            <v>Инженер технической поддержки</v>
          </cell>
          <cell r="L159" t="str">
            <v>5 лет</v>
          </cell>
          <cell r="M159" t="str">
            <v>первичная</v>
          </cell>
          <cell r="N159" t="str">
            <v>административно-технический персонал</v>
          </cell>
          <cell r="R159" t="str">
            <v>II до 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"ДИДЖИТАЛ СЕРВИСЕЗ"</v>
          </cell>
          <cell r="G160" t="str">
            <v>Кравец</v>
          </cell>
          <cell r="H160" t="str">
            <v>Артемий</v>
          </cell>
          <cell r="I160" t="str">
            <v>Александрович</v>
          </cell>
          <cell r="K160" t="str">
            <v>Инженер технической поддержки</v>
          </cell>
          <cell r="L160" t="str">
            <v>6 мес.</v>
          </cell>
          <cell r="M160" t="str">
            <v>первичная</v>
          </cell>
          <cell r="N160" t="str">
            <v>административно-технический персонал</v>
          </cell>
          <cell r="R160" t="str">
            <v>II до 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"Мебель Витали"</v>
          </cell>
          <cell r="G161" t="str">
            <v>Голышев</v>
          </cell>
          <cell r="H161" t="str">
            <v>Дмитрий</v>
          </cell>
          <cell r="I161" t="str">
            <v>Валентинович</v>
          </cell>
          <cell r="K161" t="str">
            <v>Главный инженер</v>
          </cell>
          <cell r="L161" t="str">
            <v>23  года</v>
          </cell>
          <cell r="M161" t="str">
            <v>внеочередная</v>
          </cell>
          <cell r="N161" t="str">
            <v>административно-технический персонал</v>
          </cell>
          <cell r="R161" t="str">
            <v>V до  и выше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«МПЗ Мясницкий ряд»</v>
          </cell>
          <cell r="G162" t="str">
            <v>Войтович</v>
          </cell>
          <cell r="H162" t="str">
            <v xml:space="preserve">Сергей </v>
          </cell>
          <cell r="I162" t="str">
            <v>Владимирович</v>
          </cell>
          <cell r="K162" t="str">
            <v>Главный механик</v>
          </cell>
          <cell r="L162" t="str">
            <v>16 лет</v>
          </cell>
          <cell r="M162" t="str">
            <v>очередная</v>
          </cell>
          <cell r="N162" t="str">
            <v>административно-технический персонал</v>
          </cell>
          <cell r="R162" t="str">
            <v>III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МУП "Видновское ПТО ГХ"</v>
          </cell>
          <cell r="G163" t="str">
            <v>Донсков</v>
          </cell>
          <cell r="H163" t="str">
            <v>Вячеслав</v>
          </cell>
          <cell r="I163" t="str">
            <v>Валерьевич</v>
          </cell>
          <cell r="K163" t="str">
            <v>инженер-энергетик ПС "Теплосеть"</v>
          </cell>
          <cell r="L163" t="str">
            <v>16 лет</v>
          </cell>
          <cell r="M163" t="str">
            <v>очередная</v>
          </cell>
          <cell r="N163" t="str">
            <v>административно-технический персонал</v>
          </cell>
          <cell r="R163" t="str">
            <v>V до и выше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"ЛОГОПАРК МЕНЕДЖМЕНТ"</v>
          </cell>
          <cell r="G164" t="str">
            <v>Белогорцев</v>
          </cell>
          <cell r="H164" t="str">
            <v>Максим</v>
          </cell>
          <cell r="I164" t="str">
            <v>Анатольевич</v>
          </cell>
          <cell r="K164" t="str">
            <v>Инженер</v>
          </cell>
          <cell r="L164" t="str">
            <v>3 года</v>
          </cell>
          <cell r="M164" t="str">
            <v>очередная</v>
          </cell>
          <cell r="N164" t="str">
            <v>управленческий персонал</v>
          </cell>
          <cell r="S164" t="str">
            <v>ПТЭТЭ</v>
          </cell>
          <cell r="V164">
            <v>0.58333333333333304</v>
          </cell>
        </row>
        <row r="165">
          <cell r="E165" t="str">
            <v>ООО "ЛОГОПАРК МЕНЕДЖМЕНТ"</v>
          </cell>
          <cell r="G165" t="str">
            <v>Мурганов</v>
          </cell>
          <cell r="H165" t="str">
            <v>Александр</v>
          </cell>
          <cell r="I165" t="str">
            <v>Александрович</v>
          </cell>
          <cell r="K165" t="str">
            <v>Инженер КИПиА</v>
          </cell>
          <cell r="L165" t="str">
            <v>3 года</v>
          </cell>
          <cell r="M165" t="str">
            <v>очередная</v>
          </cell>
          <cell r="N165" t="str">
            <v>управленческий персонал</v>
          </cell>
          <cell r="S165" t="str">
            <v>ПТЭТЭ</v>
          </cell>
          <cell r="V165">
            <v>0.58333333333333304</v>
          </cell>
        </row>
        <row r="166">
          <cell r="E166" t="str">
            <v>АО "ВИК "Тензо-М"</v>
          </cell>
          <cell r="G166" t="str">
            <v>Пересветов</v>
          </cell>
          <cell r="H166" t="str">
            <v>Александр</v>
          </cell>
          <cell r="I166" t="str">
            <v>Николаевич</v>
          </cell>
          <cell r="K166" t="str">
            <v>Начальник энергоучастка</v>
          </cell>
          <cell r="L166" t="str">
            <v>23 года 9 месяцев</v>
          </cell>
          <cell r="M166" t="str">
            <v>очередная</v>
          </cell>
          <cell r="N166" t="str">
            <v>Администравитвно-технический</v>
          </cell>
          <cell r="R166" t="str">
            <v xml:space="preserve"> V группа до и выше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АО "ВИК "Тензо-М"</v>
          </cell>
          <cell r="G167" t="str">
            <v>Калиниченко</v>
          </cell>
          <cell r="H167" t="str">
            <v>Роман</v>
          </cell>
          <cell r="I167" t="str">
            <v>Анатольевич</v>
          </cell>
          <cell r="K167" t="str">
            <v>Заместитель главного энергетика</v>
          </cell>
          <cell r="L167" t="str">
            <v>2 года 12 месяцев</v>
          </cell>
          <cell r="M167" t="str">
            <v>очередная</v>
          </cell>
          <cell r="N167" t="str">
            <v>Администравитвно-технический</v>
          </cell>
          <cell r="R167" t="str">
            <v xml:space="preserve"> V группа до и выше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АО УК "ФРАГРА"</v>
          </cell>
          <cell r="G168" t="str">
            <v xml:space="preserve">Андриянов  </v>
          </cell>
          <cell r="H168" t="str">
            <v>Константин</v>
          </cell>
          <cell r="I168" t="str">
            <v>Николаевич</v>
          </cell>
          <cell r="K168" t="str">
            <v>Главный инженер</v>
          </cell>
          <cell r="L168" t="str">
            <v>2 г 2 мес</v>
          </cell>
          <cell r="M168" t="str">
            <v>очередная</v>
          </cell>
          <cell r="N168" t="str">
            <v>административно-технический персонал</v>
          </cell>
          <cell r="R168" t="str">
            <v>V до и выше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"ЛИРСОТ"</v>
          </cell>
          <cell r="G169" t="str">
            <v>Кураев</v>
          </cell>
          <cell r="H169" t="str">
            <v>Виктор</v>
          </cell>
          <cell r="I169" t="str">
            <v>Владимирович</v>
          </cell>
          <cell r="K169" t="str">
            <v>Механик опытного прядильного цеха синтетического волокна</v>
          </cell>
          <cell r="L169" t="str">
            <v>2 года</v>
          </cell>
          <cell r="M169" t="str">
            <v>первичная</v>
          </cell>
          <cell r="N169" t="str">
            <v>управленческий персонал</v>
          </cell>
          <cell r="S169" t="str">
            <v>ПТЭТЭ</v>
          </cell>
          <cell r="V169">
            <v>0.58333333333333304</v>
          </cell>
        </row>
        <row r="170">
          <cell r="E170" t="str">
            <v>ООО "АгроБиоВит"</v>
          </cell>
          <cell r="G170" t="str">
            <v>Залетов</v>
          </cell>
          <cell r="H170" t="str">
            <v>Валерий</v>
          </cell>
          <cell r="I170" t="str">
            <v>Алексеевич</v>
          </cell>
          <cell r="K170" t="str">
            <v>Энергетик</v>
          </cell>
          <cell r="L170" t="str">
            <v xml:space="preserve"> 2 года</v>
          </cell>
          <cell r="M170" t="str">
            <v>очередная</v>
          </cell>
          <cell r="N170" t="str">
            <v>руководящий работник</v>
          </cell>
          <cell r="S170" t="str">
            <v>ПТЭТЭ</v>
          </cell>
          <cell r="V170">
            <v>0.58333333333333304</v>
          </cell>
        </row>
        <row r="171">
          <cell r="E171" t="str">
            <v>ООО "Мясокоминат "Павловская Слобода""</v>
          </cell>
          <cell r="G171" t="str">
            <v>Сорокина</v>
          </cell>
          <cell r="H171" t="str">
            <v>Галина</v>
          </cell>
          <cell r="I171" t="str">
            <v>Николаевна</v>
          </cell>
          <cell r="K171" t="str">
            <v>Старший оператор котельной</v>
          </cell>
          <cell r="L171" t="str">
            <v>15 лет 10 месяцев</v>
          </cell>
          <cell r="M171" t="str">
            <v>первичная</v>
          </cell>
          <cell r="N171" t="str">
            <v>Оперативный персонал</v>
          </cell>
          <cell r="S171" t="str">
            <v>ПТЭТЭ</v>
          </cell>
          <cell r="V171">
            <v>0.58333333333333304</v>
          </cell>
        </row>
        <row r="172">
          <cell r="E172" t="str">
            <v>ООО "Мясокоминат "Павловская Слобода""</v>
          </cell>
          <cell r="G172" t="str">
            <v>Киселева</v>
          </cell>
          <cell r="H172" t="str">
            <v>Зинаида</v>
          </cell>
          <cell r="I172" t="str">
            <v>Николаевна</v>
          </cell>
          <cell r="K172" t="str">
            <v>Старший оператор котельной</v>
          </cell>
          <cell r="L172" t="str">
            <v>2 года</v>
          </cell>
          <cell r="M172" t="str">
            <v>первичная</v>
          </cell>
          <cell r="N172" t="str">
            <v>Оперативный персонал</v>
          </cell>
          <cell r="S172" t="str">
            <v>ПТЭТЭ</v>
          </cell>
          <cell r="V172">
            <v>0.58333333333333304</v>
          </cell>
        </row>
        <row r="173">
          <cell r="E173" t="str">
            <v>ООО "Мясокоминат "Павловская Слобода""</v>
          </cell>
          <cell r="G173" t="str">
            <v>Храмов</v>
          </cell>
          <cell r="H173" t="str">
            <v>Николай</v>
          </cell>
          <cell r="I173" t="str">
            <v>Сергеевич</v>
          </cell>
          <cell r="K173" t="str">
            <v>Руководитель котельной</v>
          </cell>
          <cell r="L173" t="str">
            <v>2 месяца</v>
          </cell>
          <cell r="M173" t="str">
            <v>первичная</v>
          </cell>
          <cell r="N173" t="str">
            <v>Оперативно-ремонтный  персонал</v>
          </cell>
          <cell r="S173" t="str">
            <v>ПТЭТЭ</v>
          </cell>
          <cell r="V173">
            <v>0.58333333333333304</v>
          </cell>
        </row>
        <row r="174">
          <cell r="E174" t="str">
            <v>ООО "Эй-Джи строймаркет"</v>
          </cell>
          <cell r="G174" t="str">
            <v>Лобанов</v>
          </cell>
          <cell r="H174" t="str">
            <v>Дмитрий</v>
          </cell>
          <cell r="I174" t="str">
            <v>Евгеньевич</v>
          </cell>
          <cell r="K174" t="str">
            <v>Заместитель главного энергетика</v>
          </cell>
          <cell r="L174" t="str">
            <v>6 мес.</v>
          </cell>
          <cell r="M174" t="str">
            <v>первичная</v>
          </cell>
          <cell r="N174" t="str">
            <v>Управленческий персонал</v>
          </cell>
          <cell r="S174" t="str">
            <v>ПТЭТЭ</v>
          </cell>
          <cell r="V174">
            <v>0.60416666666666696</v>
          </cell>
        </row>
        <row r="175">
          <cell r="E175" t="str">
            <v>ООО "Экспертстрой"</v>
          </cell>
          <cell r="G175" t="str">
            <v>Греков</v>
          </cell>
          <cell r="H175" t="str">
            <v>Дмитрий</v>
          </cell>
          <cell r="I175" t="str">
            <v>Игоревич</v>
          </cell>
          <cell r="K175" t="str">
            <v>Машинист компрессорных установок</v>
          </cell>
          <cell r="M175" t="str">
            <v>первичная</v>
          </cell>
          <cell r="N175" t="str">
            <v>электротехнологический персонал</v>
          </cell>
          <cell r="R175" t="str">
            <v>II до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ООО "Экспертстрой"</v>
          </cell>
          <cell r="G176" t="str">
            <v xml:space="preserve">Федин </v>
          </cell>
          <cell r="H176" t="str">
            <v>Александр</v>
          </cell>
          <cell r="I176" t="str">
            <v>Михайлович</v>
          </cell>
          <cell r="K176" t="str">
            <v>Машинист компрессорных установок</v>
          </cell>
          <cell r="M176" t="str">
            <v>первичная</v>
          </cell>
          <cell r="N176" t="str">
            <v>электротехнологический персонал</v>
          </cell>
          <cell r="R176" t="str">
            <v>II до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"Экспертстрой"</v>
          </cell>
          <cell r="G177" t="str">
            <v>Ермаков</v>
          </cell>
          <cell r="H177" t="str">
            <v>Анатолий</v>
          </cell>
          <cell r="I177" t="str">
            <v>Николаевич</v>
          </cell>
          <cell r="K177" t="str">
            <v>Машинист компрессорных установок</v>
          </cell>
          <cell r="M177" t="str">
            <v>первичная</v>
          </cell>
          <cell r="N177" t="str">
            <v>электротехнологический персонал</v>
          </cell>
          <cell r="R177" t="str">
            <v>II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«МЕЧЕЛ-ЭНЕРГО</v>
          </cell>
          <cell r="G178" t="str">
            <v>Петряков</v>
          </cell>
          <cell r="H178" t="str">
            <v>Олег</v>
          </cell>
          <cell r="I178" t="str">
            <v>Михайлович</v>
          </cell>
          <cell r="K178" t="str">
            <v>Начальник смены</v>
          </cell>
          <cell r="L178" t="str">
            <v>2 года</v>
          </cell>
          <cell r="M178" t="str">
            <v>внеочередная</v>
          </cell>
          <cell r="N178" t="str">
            <v>административно-технический персонал</v>
          </cell>
          <cell r="R178" t="str">
            <v>III группа до и выше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АО "Торос"</v>
          </cell>
          <cell r="G179" t="str">
            <v>Ливанов</v>
          </cell>
          <cell r="H179" t="str">
            <v>Леонид</v>
          </cell>
          <cell r="I179" t="str">
            <v>Валерьевич</v>
          </cell>
          <cell r="K179" t="str">
            <v>Зам гл. энергетика</v>
          </cell>
          <cell r="L179" t="str">
            <v>Больше 3х лет</v>
          </cell>
          <cell r="M179" t="str">
            <v>очередная</v>
          </cell>
          <cell r="N179" t="str">
            <v>административно-технический персонал</v>
          </cell>
          <cell r="R179" t="str">
            <v>V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АО "Торос"</v>
          </cell>
          <cell r="G180" t="str">
            <v>Южев</v>
          </cell>
          <cell r="H180" t="str">
            <v>Виктор</v>
          </cell>
          <cell r="I180" t="str">
            <v>Викторович</v>
          </cell>
          <cell r="K180" t="str">
            <v>Главный энергетик</v>
          </cell>
          <cell r="L180" t="str">
            <v>Больше 3х лет</v>
          </cell>
          <cell r="M180" t="str">
            <v>очередная</v>
          </cell>
          <cell r="N180" t="str">
            <v>административно-технический персонал</v>
          </cell>
          <cell r="R180" t="str">
            <v>V до и выше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"ИСК "АС"</v>
          </cell>
          <cell r="G181" t="str">
            <v>Поляховский</v>
          </cell>
          <cell r="H181" t="str">
            <v>Артем</v>
          </cell>
          <cell r="I181" t="str">
            <v>Сергеевич</v>
          </cell>
          <cell r="K181" t="str">
            <v>Исполнительный директор</v>
          </cell>
          <cell r="L181" t="str">
            <v>3 года</v>
          </cell>
          <cell r="M181" t="str">
            <v>очередная</v>
          </cell>
          <cell r="N181" t="str">
            <v>административно-технический персонал, с правом использования оборудования повышенным напряжением</v>
          </cell>
          <cell r="R181" t="str">
            <v>V до и выше 1000 В</v>
          </cell>
          <cell r="S181" t="str">
            <v>ПТЭЭСиС</v>
          </cell>
          <cell r="V181">
            <v>0.60416666666666696</v>
          </cell>
        </row>
        <row r="182">
          <cell r="E182" t="str">
            <v>ООО "ИСК "АС"</v>
          </cell>
          <cell r="G182" t="str">
            <v>Поляховский</v>
          </cell>
          <cell r="H182" t="str">
            <v>Александр</v>
          </cell>
          <cell r="I182" t="str">
            <v>Геннадьевич</v>
          </cell>
          <cell r="K182" t="str">
            <v>Технический директор</v>
          </cell>
          <cell r="L182" t="str">
            <v>3 года</v>
          </cell>
          <cell r="M182" t="str">
            <v>очередная</v>
          </cell>
          <cell r="N182" t="str">
            <v>административно-технический персонал, с правом использования оборудования повышенным напряжением</v>
          </cell>
          <cell r="R182" t="str">
            <v>V до и выше 1000 В</v>
          </cell>
          <cell r="S182" t="str">
            <v>ПТЭЭСиС</v>
          </cell>
          <cell r="V182">
            <v>0.60416666666666696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view="pageBreakPreview" zoomScale="50" zoomScaleNormal="80" zoomScaleSheetLayoutView="50" workbookViewId="0">
      <selection activeCell="D195" sqref="D195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16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18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21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ЗАО "ЗИО - ЗДОРОВЬЕ"</v>
      </c>
      <c r="D15" s="6" t="str">
        <f>CONCATENATE([2]Общая!G4," ",[2]Общая!H4," ",[2]Общая!I4," 
", [2]Общая!K4," ",[2]Общая!L4)</f>
        <v xml:space="preserve">Холопцев Алексей Александрович 
Главный энергетик </v>
      </c>
      <c r="E15" s="7" t="str">
        <f>[2]Общая!M4</f>
        <v>очередная</v>
      </c>
      <c r="F15" s="7" t="str">
        <f>[2]Общая!R4</f>
        <v>V до и выше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АО "АЭРО-ШЕРЕМЕТЬЕВО"</v>
      </c>
      <c r="D16" s="6" t="str">
        <f>CONCATENATE([2]Общая!G5," ",[2]Общая!H5," ",[2]Общая!I5," 
", [2]Общая!K5," ",[2]Общая!L5)</f>
        <v xml:space="preserve">Леонов Игорь Алексеевич 
Инженер-энергетик </v>
      </c>
      <c r="E16" s="7" t="str">
        <f>[2]Общая!M5</f>
        <v>внеочередная</v>
      </c>
      <c r="F16" s="7" t="str">
        <f>[2]Общая!R5</f>
        <v>IV до и выше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АО "АЭРО-ШЕРЕМЕТЬЕВО"</v>
      </c>
      <c r="D17" s="6" t="str">
        <f>CONCATENATE([2]Общая!G6," ",[2]Общая!H6," ",[2]Общая!I6," 
", [2]Общая!K6," ",[2]Общая!L6)</f>
        <v xml:space="preserve">Леонов Алексей Эдуардович 
Начальник участка- инженер по эксплуатации зданий и сооружений </v>
      </c>
      <c r="E17" s="7" t="str">
        <f>[2]Общая!M6</f>
        <v>очередная</v>
      </c>
      <c r="F17" s="7" t="str">
        <f>[2]Общая!R6</f>
        <v>V до и выше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АО "АЭРО-ШЕРЕМЕТЬЕВО"</v>
      </c>
      <c r="D18" s="6" t="str">
        <f>CONCATENATE([2]Общая!G7," ",[2]Общая!H7," ",[2]Общая!I7," 
", [2]Общая!K7," ",[2]Общая!L7)</f>
        <v xml:space="preserve">Сергеев Константин Алексеевич 
Заместитель генерального директора - главный инженер </v>
      </c>
      <c r="E18" s="7" t="str">
        <f>[2]Общая!M7</f>
        <v>внеочередная</v>
      </c>
      <c r="F18" s="7" t="str">
        <f>[2]Общая!R7</f>
        <v>III до и выше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АО "АЭРО-ШЕРЕМЕТЬЕВО"</v>
      </c>
      <c r="D19" s="6" t="str">
        <f>CONCATENATE([2]Общая!G8," ",[2]Общая!H8," ",[2]Общая!I8," 
", [2]Общая!K8," ",[2]Общая!L8)</f>
        <v xml:space="preserve">Донских Алексей Павлович 
Главный метролог </v>
      </c>
      <c r="E19" s="7" t="str">
        <f>[2]Общая!M8</f>
        <v>очередная</v>
      </c>
      <c r="F19" s="7" t="str">
        <f>[2]Общая!R8</f>
        <v>IV до и выше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АО "АЭРО-ШЕРЕМЕТЬЕВО"</v>
      </c>
      <c r="D20" s="6" t="str">
        <f>CONCATENATE([2]Общая!G9," ",[2]Общая!H9," ",[2]Общая!I9," 
", [2]Общая!K9," ",[2]Общая!L9)</f>
        <v xml:space="preserve">Терентьев Владислав Денисович 
Инженер по автоматизированным системам управления технологическими процессами </v>
      </c>
      <c r="E20" s="7" t="str">
        <f>[2]Общая!M9</f>
        <v>внеочередная</v>
      </c>
      <c r="F20" s="7" t="str">
        <f>[2]Общая!R9</f>
        <v>III до и выше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"УК "ЗЕЛЕНЫЙ ГОРОД"</v>
      </c>
      <c r="D21" s="6" t="str">
        <f>CONCATENATE([2]Общая!G10," ",[2]Общая!H10," ",[2]Общая!I10," 
", [2]Общая!K10," ",[2]Общая!L10)</f>
        <v xml:space="preserve">Липунцов Александр Михайлович 
Инженер </v>
      </c>
      <c r="E21" s="7" t="str">
        <f>[2]Общая!M10</f>
        <v>очередная</v>
      </c>
      <c r="F21" s="7" t="str">
        <f>[2]Общая!R10</f>
        <v>IV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"ДЁЛЕР НФ И БИ"</v>
      </c>
      <c r="D22" s="6" t="str">
        <f>CONCATENATE([2]Общая!G11," ",[2]Общая!H11," ",[2]Общая!I11," 
", [2]Общая!K11," ",[2]Общая!L11)</f>
        <v xml:space="preserve">Маруненко Сергей Юрьевич 
Главный инженер службы эксплуатации </v>
      </c>
      <c r="E22" s="7" t="str">
        <f>[2]Общая!M11</f>
        <v>очередная</v>
      </c>
      <c r="F22" s="7" t="str">
        <f>[2]Общая!R11</f>
        <v>III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"УК НОВОЕ РЕШЕНИЕ"</v>
      </c>
      <c r="D23" s="6" t="str">
        <f>CONCATENATE([2]Общая!G12," ",[2]Общая!H12," ",[2]Общая!I12," 
", [2]Общая!K12," ",[2]Общая!L12)</f>
        <v xml:space="preserve">Васкельдин Игорь Валерьевич 
Главный инженер </v>
      </c>
      <c r="E23" s="7" t="str">
        <f>[2]Общая!M12</f>
        <v>внеочередная</v>
      </c>
      <c r="F23" s="7" t="str">
        <f>[2]Общая!R12</f>
        <v>III до 1000 В</v>
      </c>
      <c r="G23" s="7" t="str">
        <f>[2]Общая!N12</f>
        <v>административно—технический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"УПРАВЛЯЮЩАЯ КОМПАНИЯ"</v>
      </c>
      <c r="D24" s="6" t="str">
        <f>CONCATENATE([2]Общая!G13," ",[2]Общая!H13," ",[2]Общая!I13," 
", [2]Общая!K13," ",[2]Общая!L13)</f>
        <v xml:space="preserve">Липунцов Александр Михайлович 
Инженер </v>
      </c>
      <c r="E24" s="7" t="str">
        <f>[2]Общая!M13</f>
        <v>очередная</v>
      </c>
      <c r="F24" s="7" t="str">
        <f>[2]Общая!R13</f>
        <v>IV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"ЛГ ЭЛЕКТРОНИКС РУС"</v>
      </c>
      <c r="D25" s="6" t="str">
        <f>CONCATENATE([2]Общая!G14," ",[2]Общая!H14," ",[2]Общая!I14," 
", [2]Общая!K14," ",[2]Общая!L14)</f>
        <v xml:space="preserve">Таланский Артем Владимирович 
Руководитель технической поддержки </v>
      </c>
      <c r="E25" s="7" t="str">
        <f>[2]Общая!M14</f>
        <v>очередная</v>
      </c>
      <c r="F25" s="7" t="str">
        <f>[2]Общая!R14</f>
        <v>III до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"ЛГ ЭЛЕКТРОНИКС РУС"</v>
      </c>
      <c r="D26" s="6" t="str">
        <f>CONCATENATE([2]Общая!G15," ",[2]Общая!H15," ",[2]Общая!I15," 
", [2]Общая!K15," ",[2]Общая!L15)</f>
        <v xml:space="preserve">Решеткин Андрей Михайлович 
Инженер </v>
      </c>
      <c r="E26" s="7" t="str">
        <f>[2]Общая!M15</f>
        <v>очередная</v>
      </c>
      <c r="F26" s="7" t="str">
        <f>[2]Общая!R15</f>
        <v>III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АО НТЦ "АЛЬФА-М"</v>
      </c>
      <c r="D27" s="6" t="str">
        <f>CONCATENATE([2]Общая!G16," ",[2]Общая!H16," ",[2]Общая!I16," 
", [2]Общая!K16," ",[2]Общая!L16)</f>
        <v xml:space="preserve">Соболев Александр Львович 
Начальник отдела </v>
      </c>
      <c r="E27" s="7" t="str">
        <f>[2]Общая!M16</f>
        <v>очередная</v>
      </c>
      <c r="F27" s="7" t="str">
        <f>[2]Общая!R16</f>
        <v>III до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АО НТЦ "АЛЬФА-М"</v>
      </c>
      <c r="D28" s="6" t="str">
        <f>CONCATENATE([2]Общая!G17," ",[2]Общая!H17," ",[2]Общая!I17," 
", [2]Общая!K17," ",[2]Общая!L17)</f>
        <v xml:space="preserve">Буланов Александр Александрович 
Ведущий по испытаниям </v>
      </c>
      <c r="E28" s="7" t="str">
        <f>[2]Общая!M17</f>
        <v>очередная</v>
      </c>
      <c r="F28" s="7" t="str">
        <f>[2]Общая!R17</f>
        <v>III до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АО НТЦ "АЛЬФА-М"</v>
      </c>
      <c r="D29" s="6" t="str">
        <f>CONCATENATE([2]Общая!G18," ",[2]Общая!H18," ",[2]Общая!I18," 
", [2]Общая!K18," ",[2]Общая!L18)</f>
        <v xml:space="preserve">Мацуй Сергей Николаевич 
Ведущий инженер по испытаниям </v>
      </c>
      <c r="E29" s="7" t="str">
        <f>[2]Общая!M18</f>
        <v>очередная</v>
      </c>
      <c r="F29" s="7" t="str">
        <f>[2]Общая!R18</f>
        <v>III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АО НТЦ "АЛЬФА-М"</v>
      </c>
      <c r="D30" s="6" t="str">
        <f>CONCATENATE([2]Общая!G19," ",[2]Общая!H19," ",[2]Общая!I19," 
", [2]Общая!K19," ",[2]Общая!L19)</f>
        <v xml:space="preserve">Муравлев Андрей Вячеславович 
Инженер по наладке и испытаниям 1 категории </v>
      </c>
      <c r="E30" s="7" t="str">
        <f>[2]Общая!M19</f>
        <v>первичная</v>
      </c>
      <c r="F30" s="7" t="str">
        <f>[2]Общая!R19</f>
        <v>II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АО НТЦ "АЛЬФА-М"</v>
      </c>
      <c r="D31" s="6" t="str">
        <f>CONCATENATE([2]Общая!G20," ",[2]Общая!H20," ",[2]Общая!I20," 
", [2]Общая!K20," ",[2]Общая!L20)</f>
        <v xml:space="preserve">Луковский Дмитрий Геннадьевич 
Инженер по наладке и испытаниям </v>
      </c>
      <c r="E31" s="7" t="str">
        <f>[2]Общая!M20</f>
        <v>первичная</v>
      </c>
      <c r="F31" s="7" t="str">
        <f>[2]Общая!R20</f>
        <v>II до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"ОСНОВА СЕРВИС"</v>
      </c>
      <c r="D32" s="6" t="str">
        <f>CONCATENATE([2]Общая!G21," ",[2]Общая!H21," ",[2]Общая!I21," 
", [2]Общая!K21," ",[2]Общая!L21)</f>
        <v xml:space="preserve">Маслов Вадим Игоревич 
Инженер выездных работ г. Москва </v>
      </c>
      <c r="E32" s="7" t="str">
        <f>[2]Общая!M21</f>
        <v>первичная</v>
      </c>
      <c r="F32" s="7" t="str">
        <f>[2]Общая!R21</f>
        <v>II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"КОЛОС-ЭКСПРЕСС"</v>
      </c>
      <c r="D33" s="6" t="str">
        <f>CONCATENATE([2]Общая!G22," ",[2]Общая!H22," ",[2]Общая!I22," 
", [2]Общая!K22," ",[2]Общая!L22)</f>
        <v xml:space="preserve">Непомнящий Виталий Валерьевич 
Главный инженер </v>
      </c>
      <c r="E33" s="7" t="str">
        <f>[2]Общая!M22</f>
        <v>внеочередная</v>
      </c>
      <c r="F33" s="7" t="str">
        <f>[2]Общая!R22</f>
        <v>IV до 1000 В</v>
      </c>
      <c r="G33" s="7" t="str">
        <f>[2]Общая!N22</f>
        <v>административно—технический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ООО "РОЗТЕХ"</v>
      </c>
      <c r="D34" s="6" t="str">
        <f>CONCATENATE([2]Общая!G23," ",[2]Общая!H23," ",[2]Общая!I23," 
", [2]Общая!K23," ",[2]Общая!L23)</f>
        <v xml:space="preserve">Цихоцкий Михаил Владиславович 
Главный инженер </v>
      </c>
      <c r="E34" s="7" t="str">
        <f>[2]Общая!M23</f>
        <v>внеочередная</v>
      </c>
      <c r="F34" s="7" t="str">
        <f>[2]Общая!R23</f>
        <v>III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АО "ЭДАС ПАК"</v>
      </c>
      <c r="D35" s="6" t="str">
        <f>CONCATENATE([2]Общая!G24," ",[2]Общая!H24," ",[2]Общая!I24," 
", [2]Общая!K24," ",[2]Общая!L24)</f>
        <v xml:space="preserve">Романов Александр Николаевич 
Главный энергетик </v>
      </c>
      <c r="E35" s="7" t="str">
        <f>[2]Общая!M24</f>
        <v>внеочередная</v>
      </c>
      <c r="F35" s="7" t="str">
        <f>[2]Общая!R24</f>
        <v>IV до и выше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АО "БЕЦЕМА"</v>
      </c>
      <c r="D36" s="6" t="str">
        <f>CONCATENATE([2]Общая!G25," ",[2]Общая!H25," ",[2]Общая!I25," 
", [2]Общая!K25," ",[2]Общая!L25)</f>
        <v xml:space="preserve">Миролюбов Александр Олегович 
Начальник энергетического цеха </v>
      </c>
      <c r="E36" s="7" t="str">
        <f>[2]Общая!M25</f>
        <v>очередная</v>
      </c>
      <c r="F36" s="7" t="str">
        <f>[2]Общая!R25</f>
        <v>V до и выше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"СМК"</v>
      </c>
      <c r="D37" s="6" t="str">
        <f>CONCATENATE([2]Общая!G26," ",[2]Общая!H26," ",[2]Общая!I26," 
", [2]Общая!K26," ",[2]Общая!L26)</f>
        <v xml:space="preserve">Панюшин Константин Александрович 
Заместитель генерального директора по медицинским вопросам </v>
      </c>
      <c r="E37" s="7" t="str">
        <f>[2]Общая!M26</f>
        <v>очередная</v>
      </c>
      <c r="F37" s="7" t="str">
        <f>[2]Общая!R26</f>
        <v>IV до 1000 В</v>
      </c>
      <c r="G37" s="7" t="str">
        <f>[2]Общая!N26</f>
        <v>административно—технический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"АЛЬМА"</v>
      </c>
      <c r="D38" s="6" t="str">
        <f>CONCATENATE([2]Общая!G27," ",[2]Общая!H27," ",[2]Общая!I27," 
", [2]Общая!K27," ",[2]Общая!L27)</f>
        <v xml:space="preserve">Губин Дмитрий Павлович 
Генеральный Директор </v>
      </c>
      <c r="E38" s="7" t="str">
        <f>[2]Общая!M27</f>
        <v>внеочередная</v>
      </c>
      <c r="F38" s="7" t="str">
        <f>[2]Общая!R27</f>
        <v>III до и выше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"АЛЬМА"</v>
      </c>
      <c r="D39" s="6" t="str">
        <f>CONCATENATE([2]Общая!G28," ",[2]Общая!H28," ",[2]Общая!I28," 
", [2]Общая!K28," ",[2]Общая!L28)</f>
        <v xml:space="preserve">Мельников Максим Валерьевич 
Главный энергетик </v>
      </c>
      <c r="E39" s="7" t="str">
        <f>[2]Общая!M28</f>
        <v>внеочередная</v>
      </c>
      <c r="F39" s="7" t="str">
        <f>[2]Общая!R28</f>
        <v>V до и выше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ИП ПЕТРОВ ПАВЕЛ ВАЛЕРЬЕВИЧ</v>
      </c>
      <c r="D40" s="6" t="str">
        <f>CONCATENATE([2]Общая!G29," ",[2]Общая!H29," ",[2]Общая!I29," 
", [2]Общая!K29," ",[2]Общая!L29)</f>
        <v xml:space="preserve">Петров Александр Павлович 
Прораб </v>
      </c>
      <c r="E40" s="7" t="str">
        <f>[2]Общая!M29</f>
        <v>первичная</v>
      </c>
      <c r="F40" s="7" t="str">
        <f>[2]Общая!R29</f>
        <v>II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"ПЕХОРСКИЙ ТЕКСТИЛЬ"</v>
      </c>
      <c r="D41" s="6" t="str">
        <f>CONCATENATE([2]Общая!G30," ",[2]Общая!H30," ",[2]Общая!I30," 
", [2]Общая!K30," ",[2]Общая!L30)</f>
        <v xml:space="preserve">Бикмухаметов Илдус Ахатович 
Электромеханик </v>
      </c>
      <c r="E41" s="7" t="str">
        <f>[2]Общая!M30</f>
        <v>очередная</v>
      </c>
      <c r="F41" s="7" t="str">
        <f>[2]Общая!R30</f>
        <v>III до 1000 В</v>
      </c>
      <c r="G41" s="7" t="str">
        <f>[2]Общая!N30</f>
        <v>ремонтный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"ПЕХОРСКИЙ ТЕКСТИЛЬ"</v>
      </c>
      <c r="D42" s="6" t="str">
        <f>CONCATENATE([2]Общая!G31," ",[2]Общая!H31," ",[2]Общая!I31," 
", [2]Общая!K31," ",[2]Общая!L31)</f>
        <v xml:space="preserve">Павлов Сергей Николаевич 
Электрик участка </v>
      </c>
      <c r="E42" s="7" t="str">
        <f>[2]Общая!M31</f>
        <v>очередная</v>
      </c>
      <c r="F42" s="7" t="str">
        <f>[2]Общая!R31</f>
        <v>IV до 1000 В</v>
      </c>
      <c r="G42" s="7" t="str">
        <f>[2]Общая!N31</f>
        <v>ремонтный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"ПЕХОРСКИЙ ТЕКСТИЛЬ"</v>
      </c>
      <c r="D43" s="6" t="str">
        <f>CONCATENATE([2]Общая!G32," ",[2]Общая!H32," ",[2]Общая!I32," 
", [2]Общая!K32," ",[2]Общая!L32)</f>
        <v xml:space="preserve">Ефимов Владимир Федорович 
Электрик участка 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ремонтный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"ПЕХОРСКИЙ ТЕКСТИЛЬ"</v>
      </c>
      <c r="D44" s="6" t="str">
        <f>CONCATENATE([2]Общая!G33," ",[2]Общая!H33," ",[2]Общая!I33," 
", [2]Общая!K33," ",[2]Общая!L33)</f>
        <v xml:space="preserve">Викторов Александр Геннадьевич 
Главный инженер </v>
      </c>
      <c r="E44" s="7" t="str">
        <f>[2]Общая!M33</f>
        <v>очередная</v>
      </c>
      <c r="F44" s="7" t="str">
        <f>[2]Общая!R33</f>
        <v>V до и выше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"ИНДАСТРИАЛ ВОСТОК ИНЖИНИРИНГ"</v>
      </c>
      <c r="D45" s="6" t="str">
        <f>CONCATENATE([2]Общая!G34," ",[2]Общая!H34," ",[2]Общая!I34," 
", [2]Общая!K34," ",[2]Общая!L34)</f>
        <v xml:space="preserve">Жигарев Андрей Витальевич 
Начальник технического отдела </v>
      </c>
      <c r="E45" s="7" t="str">
        <f>[2]Общая!M34</f>
        <v>очередная</v>
      </c>
      <c r="F45" s="7" t="str">
        <f>[2]Общая!R34</f>
        <v>III до и выше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"ИНДАСТРИАЛ ВОСТОК ИНЖИНИРИНГ"</v>
      </c>
      <c r="D46" s="6" t="str">
        <f>CONCATENATE([2]Общая!G35," ",[2]Общая!H35," ",[2]Общая!I35," 
", [2]Общая!K35," ",[2]Общая!L35)</f>
        <v xml:space="preserve">Никоненко Сергей Григорьевич 
Директор по научно-технической работе </v>
      </c>
      <c r="E46" s="7" t="str">
        <f>[2]Общая!M35</f>
        <v>очередная</v>
      </c>
      <c r="F46" s="7" t="str">
        <f>[2]Общая!R35</f>
        <v>V до и выше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"ФИРМА "ОЛЬГА"</v>
      </c>
      <c r="D47" s="6" t="str">
        <f>CONCATENATE([2]Общая!G36," ",[2]Общая!H36," ",[2]Общая!I36," 
", [2]Общая!K36," ",[2]Общая!L36)</f>
        <v xml:space="preserve">Тарасов Андрей Анатольевич 
Механик </v>
      </c>
      <c r="E47" s="7" t="str">
        <f>[2]Общая!M36</f>
        <v>очередная</v>
      </c>
      <c r="F47" s="7" t="str">
        <f>[2]Общая!R36</f>
        <v>IV до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"ПМ ЯНУШКЕВИЧ"</v>
      </c>
      <c r="D48" s="6" t="str">
        <f>CONCATENATE([2]Общая!G37," ",[2]Общая!H37," ",[2]Общая!I37," 
", [2]Общая!K37," ",[2]Общая!L37)</f>
        <v xml:space="preserve">Трефилов Павел Леонидович 
Главный инженер </v>
      </c>
      <c r="E48" s="7" t="str">
        <f>[2]Общая!M37</f>
        <v>очередная</v>
      </c>
      <c r="F48" s="7" t="str">
        <f>[2]Общая!R37</f>
        <v>IV до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ООО "ПМ ЯНУШКЕВИЧ"</v>
      </c>
      <c r="D49" s="6" t="str">
        <f>CONCATENATE([2]Общая!G38," ",[2]Общая!H38," ",[2]Общая!I38," 
", [2]Общая!K38," ",[2]Общая!L38)</f>
        <v xml:space="preserve">Серегин Александр Евгеньевич 
Начальник отдела </v>
      </c>
      <c r="E49" s="7" t="str">
        <f>[2]Общая!M38</f>
        <v>очередная</v>
      </c>
      <c r="F49" s="7" t="str">
        <f>[2]Общая!R38</f>
        <v>III до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"НЕФТЕГАЗСТРОЙ"</v>
      </c>
      <c r="D50" s="6" t="str">
        <f>CONCATENATE([2]Общая!G39," ",[2]Общая!H39," ",[2]Общая!I39," 
", [2]Общая!K39," ",[2]Общая!L39)</f>
        <v xml:space="preserve">Кочубей Алексей Григорьевич 
Генеральный директор </v>
      </c>
      <c r="E50" s="7" t="str">
        <f>[2]Общая!M39</f>
        <v>очередная</v>
      </c>
      <c r="F50" s="7" t="str">
        <f>[2]Общая!R39</f>
        <v>III до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МП "ТЕПЛОЦЕНТРАЛЬ"</v>
      </c>
      <c r="D51" s="6" t="str">
        <f>CONCATENATE([2]Общая!G40," ",[2]Общая!H40," ",[2]Общая!I40," 
", [2]Общая!K40," ",[2]Общая!L40)</f>
        <v xml:space="preserve">Чернышов Владимир Владимирович 
Матер электротехнического цеха </v>
      </c>
      <c r="E51" s="7" t="str">
        <f>[2]Общая!M40</f>
        <v>очередная</v>
      </c>
      <c r="F51" s="7" t="str">
        <f>[2]Общая!R40</f>
        <v>V до и выше 1000 В</v>
      </c>
      <c r="G51" s="7" t="str">
        <f>[2]Общая!N40</f>
        <v>контролирующий электроустановки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ФГБУ "ТЦСКР "ОЗЕРО КРУГЛОЕ"</v>
      </c>
      <c r="D52" s="6" t="str">
        <f>CONCATENATE([2]Общая!G41," ",[2]Общая!H41," ",[2]Общая!I41," 
", [2]Общая!K41," ",[2]Общая!L41)</f>
        <v xml:space="preserve">Бирюкова Юлия Владимровна 
Заместитель главного инженера </v>
      </c>
      <c r="E52" s="7" t="str">
        <f>[2]Общая!M41</f>
        <v>первичная</v>
      </c>
      <c r="F52" s="7" t="str">
        <f>[2]Общая!R41</f>
        <v>II до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ФГБУ "ТЦСКР "ОЗЕРО КРУГЛОЕ"</v>
      </c>
      <c r="D53" s="6" t="str">
        <f>CONCATENATE([2]Общая!G42," ",[2]Общая!H42," ",[2]Общая!I42," 
", [2]Общая!K42," ",[2]Общая!L42)</f>
        <v xml:space="preserve">Баженов Александр Сергеевич 
Главный энергетик </v>
      </c>
      <c r="E53" s="7" t="str">
        <f>[2]Общая!M42</f>
        <v>внеочередная</v>
      </c>
      <c r="F53" s="7" t="str">
        <f>[2]Общая!R42</f>
        <v>IV до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ФГБУ "ТЦСКР "ОЗЕРО КРУГЛОЕ"</v>
      </c>
      <c r="D54" s="6" t="str">
        <f>CONCATENATE([2]Общая!G43," ",[2]Общая!H43," ",[2]Общая!I43," 
", [2]Общая!K43," ",[2]Общая!L43)</f>
        <v xml:space="preserve">Елманов Андрей Николаевич 
Главный инженер </v>
      </c>
      <c r="E54" s="7" t="str">
        <f>[2]Общая!M43</f>
        <v>очередная</v>
      </c>
      <c r="F54" s="7" t="str">
        <f>[2]Общая!R43</f>
        <v>IV до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ФГБУ "ТЦСКР "ОЗЕРО КРУГЛОЕ"</v>
      </c>
      <c r="D55" s="6" t="str">
        <f>CONCATENATE([2]Общая!G44," ",[2]Общая!H44," ",[2]Общая!I44," 
", [2]Общая!K44," ",[2]Общая!L44)</f>
        <v xml:space="preserve">Варламов Игорь Васильевич 
Специалист по безопасности </v>
      </c>
      <c r="E55" s="7" t="str">
        <f>[2]Общая!M44</f>
        <v>первичная</v>
      </c>
      <c r="F55" s="7" t="str">
        <f>[2]Общая!R44</f>
        <v>II до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ФГБУ "ТЦСКР "ОЗЕРО КРУГЛОЕ"</v>
      </c>
      <c r="D56" s="6" t="str">
        <f>CONCATENATE([2]Общая!G45," ",[2]Общая!H45," ",[2]Общая!I45," 
", [2]Общая!K45," ",[2]Общая!L45)</f>
        <v xml:space="preserve">Чечётина Елена Викторовна 
Заместитель главного инженера </v>
      </c>
      <c r="E56" s="7" t="str">
        <f>[2]Общая!M45</f>
        <v>первичная</v>
      </c>
      <c r="F56" s="7" t="str">
        <f>[2]Общая!R45</f>
        <v>II до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МП "ХИМКИЭЛЕКТРОТРАНС"</v>
      </c>
      <c r="D57" s="6" t="str">
        <f>CONCATENATE([2]Общая!G46," ",[2]Общая!H46," ",[2]Общая!I46," 
", [2]Общая!K46," ",[2]Общая!L46)</f>
        <v xml:space="preserve">Герасимов Дмитрий Владимирович 
Электромонтёр оперативно-выездной бригады </v>
      </c>
      <c r="E57" s="7" t="str">
        <f>[2]Общая!M46</f>
        <v>первичная</v>
      </c>
      <c r="F57" s="7" t="str">
        <f>[2]Общая!R46</f>
        <v>II до и выше 1000 В</v>
      </c>
      <c r="G57" s="7" t="str">
        <f>[2]Общая!N46</f>
        <v>оперативно-ремонтный персонал</v>
      </c>
      <c r="H57" s="15" t="str">
        <f>[2]Общая!S46</f>
        <v>ПТЭЭПЭЭ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"ЗАПАД-СЕРВИС"</v>
      </c>
      <c r="D58" s="6" t="str">
        <f>CONCATENATE([2]Общая!G47," ",[2]Общая!H47," ",[2]Общая!I47," 
", [2]Общая!K47," ",[2]Общая!L47)</f>
        <v xml:space="preserve">Гостев Артем Олегович 
Территориальный управляющий </v>
      </c>
      <c r="E58" s="7" t="str">
        <f>[2]Общая!M47</f>
        <v>внеочередная</v>
      </c>
      <c r="F58" s="7" t="str">
        <f>[2]Общая!R47</f>
        <v>III до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"БАЛАШИХА ЭКСПЛУАТАЦИЯ"</v>
      </c>
      <c r="D59" s="6" t="str">
        <f>CONCATENATE([2]Общая!G48," ",[2]Общая!H48," ",[2]Общая!I48," 
", [2]Общая!K48," ",[2]Общая!L48)</f>
        <v xml:space="preserve">Блащук Андрей Аркадьевич 
Старший инженер по технической эксплуатации </v>
      </c>
      <c r="E59" s="7" t="str">
        <f>[2]Общая!M48</f>
        <v>внеочередная</v>
      </c>
      <c r="F59" s="7" t="str">
        <f>[2]Общая!R48</f>
        <v>III до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"БУНЬКОВО МЕНЕДЖМЕНТ"</v>
      </c>
      <c r="D60" s="6" t="str">
        <f>CONCATENATE([2]Общая!G49," ",[2]Общая!H49," ",[2]Общая!I49," 
", [2]Общая!K49," ",[2]Общая!L49)</f>
        <v xml:space="preserve">Фокин Виктор Владимирович 
Главный энергетик </v>
      </c>
      <c r="E60" s="7" t="str">
        <f>[2]Общая!M49</f>
        <v>очередная</v>
      </c>
      <c r="F60" s="7" t="str">
        <f>[2]Общая!R49</f>
        <v>V до и выше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"БУНЬКОВО МЕНЕДЖМЕНТ"</v>
      </c>
      <c r="D61" s="6" t="str">
        <f>CONCATENATE([2]Общая!G50," ",[2]Общая!H50," ",[2]Общая!I50," 
", [2]Общая!K50," ",[2]Общая!L50)</f>
        <v xml:space="preserve">Горячев Роман Владимирович 
Инженер КИПиА </v>
      </c>
      <c r="E61" s="7" t="str">
        <f>[2]Общая!M50</f>
        <v>очередная</v>
      </c>
      <c r="F61" s="7" t="str">
        <f>[2]Общая!R50</f>
        <v>V до и выше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"БУНЬКОВО МЕНЕДЖМЕНТ"</v>
      </c>
      <c r="D62" s="6" t="str">
        <f>CONCATENATE([2]Общая!G51," ",[2]Общая!H51," ",[2]Общая!I51," 
", [2]Общая!K51," ",[2]Общая!L51)</f>
        <v xml:space="preserve">Сотсков Максим Александрович 
Техник КИПиА </v>
      </c>
      <c r="E62" s="7" t="str">
        <f>[2]Общая!M51</f>
        <v>очередная</v>
      </c>
      <c r="F62" s="7" t="str">
        <f>[2]Общая!R51</f>
        <v>IV до и выше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"ПРОФКОМ"</v>
      </c>
      <c r="D63" s="6" t="str">
        <f>CONCATENATE([2]Общая!G52," ",[2]Общая!H52," ",[2]Общая!I52," 
", [2]Общая!K52," ",[2]Общая!L52)</f>
        <v xml:space="preserve">Семанин Павел Геннадьевич 
Руководитель технического отдела </v>
      </c>
      <c r="E63" s="7" t="str">
        <f>[2]Общая!M52</f>
        <v>очередная</v>
      </c>
      <c r="F63" s="7" t="str">
        <f>[2]Общая!R52</f>
        <v>III до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"АГРОКОМПЛЕКС НОГИНСКИЙ"</v>
      </c>
      <c r="D64" s="6" t="str">
        <f>CONCATENATE([2]Общая!G53," ",[2]Общая!H53," ",[2]Общая!I53," 
", [2]Общая!K53," ",[2]Общая!L53)</f>
        <v xml:space="preserve">Фокин Виктор Владимирович 
Главный инженер </v>
      </c>
      <c r="E64" s="7" t="str">
        <f>[2]Общая!M53</f>
        <v>очередная</v>
      </c>
      <c r="F64" s="7" t="str">
        <f>[2]Общая!R53</f>
        <v>V до и выше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АО "ХАЙДЖЕНИК"</v>
      </c>
      <c r="D65" s="6" t="str">
        <f>CONCATENATE([2]Общая!G54," ",[2]Общая!H54," ",[2]Общая!I54," 
", [2]Общая!K54," ",[2]Общая!L54)</f>
        <v xml:space="preserve">Самсонов Валерий Сергеевич 
Главный энергетик </v>
      </c>
      <c r="E65" s="7" t="str">
        <f>[2]Общая!M54</f>
        <v>внеочередная</v>
      </c>
      <c r="F65" s="7" t="str">
        <f>[2]Общая!R54</f>
        <v>V до и выше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АО "АГРОКОМПЛЕКС НОГИНСКИЙ"</v>
      </c>
      <c r="D66" s="6" t="str">
        <f>CONCATENATE([2]Общая!G55," ",[2]Общая!H55," ",[2]Общая!I55," 
", [2]Общая!K55," ",[2]Общая!L55)</f>
        <v xml:space="preserve">Фокин Виктор Владимирович 
Главный инженер </v>
      </c>
      <c r="E66" s="7" t="str">
        <f>[2]Общая!M55</f>
        <v>очередная</v>
      </c>
      <c r="F66" s="7" t="str">
        <f>[2]Общая!R55</f>
        <v>V до и выше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ЗАО "ТЗК ШЕРЕМЕТЬЕВО"</v>
      </c>
      <c r="D67" s="6" t="str">
        <f>CONCATENATE([2]Общая!G56," ",[2]Общая!H56," ",[2]Общая!I56," 
", [2]Общая!K56," ",[2]Общая!L56)</f>
        <v xml:space="preserve">Колесов Пётр Николаевич 
Руководитель группы электротехнического обеспечения </v>
      </c>
      <c r="E67" s="7" t="str">
        <f>[2]Общая!M56</f>
        <v>внеочередная</v>
      </c>
      <c r="F67" s="7" t="str">
        <f>[2]Общая!R56</f>
        <v>V до и выше 1000 В</v>
      </c>
      <c r="G67" s="7" t="str">
        <f>[2]Общая!N56</f>
        <v>административно—технический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"МИГРАФ"</v>
      </c>
      <c r="D68" s="6" t="str">
        <f>CONCATENATE([2]Общая!G57," ",[2]Общая!H57," ",[2]Общая!I57," 
", [2]Общая!K57," ",[2]Общая!L57)</f>
        <v xml:space="preserve">Смирнов Алексей Игоревич 
Генеральный директор </v>
      </c>
      <c r="E68" s="7" t="str">
        <f>[2]Общая!M57</f>
        <v>очередная</v>
      </c>
      <c r="F68" s="7" t="str">
        <f>[2]Общая!R57</f>
        <v>IV до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"МИГРАФ"</v>
      </c>
      <c r="D69" s="6" t="str">
        <f>CONCATENATE([2]Общая!G58," ",[2]Общая!H58," ",[2]Общая!I58," 
", [2]Общая!K58," ",[2]Общая!L58)</f>
        <v xml:space="preserve">Козлов Денис Николаевич 
Инженер ВОЛС </v>
      </c>
      <c r="E69" s="7" t="str">
        <f>[2]Общая!M58</f>
        <v>очередная</v>
      </c>
      <c r="F69" s="7" t="str">
        <f>[2]Общая!R58</f>
        <v>IV до 1000 В</v>
      </c>
      <c r="G69" s="7" t="str">
        <f>[2]Общая!N58</f>
        <v>административно—технический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ООО "МИГРАФ"</v>
      </c>
      <c r="D70" s="6" t="str">
        <f>CONCATENATE([2]Общая!G59," ",[2]Общая!H59," ",[2]Общая!I59," 
", [2]Общая!K59," ",[2]Общая!L59)</f>
        <v xml:space="preserve">Егоров Иван Владимирович 
Технический директор </v>
      </c>
      <c r="E70" s="7" t="str">
        <f>[2]Общая!M59</f>
        <v>очередная</v>
      </c>
      <c r="F70" s="7" t="str">
        <f>[2]Общая!R59</f>
        <v>IV до 1000 В</v>
      </c>
      <c r="G70" s="7" t="str">
        <f>[2]Общая!N59</f>
        <v>административно—технический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ЗАО "ТЗК ШЕРЕМЕТЬЕВО"</v>
      </c>
      <c r="D71" s="6" t="str">
        <f>CONCATENATE([2]Общая!G60," ",[2]Общая!H60," ",[2]Общая!I60," 
", [2]Общая!K60," ",[2]Общая!L60)</f>
        <v xml:space="preserve">Мельничук Александр Игоревич 
Ведущий инженер по КИПиА </v>
      </c>
      <c r="E71" s="7" t="str">
        <f>[2]Общая!M60</f>
        <v>очередная</v>
      </c>
      <c r="F71" s="7" t="str">
        <f>[2]Общая!R60</f>
        <v>V до и выше 1000 В</v>
      </c>
      <c r="G71" s="7" t="str">
        <f>[2]Общая!N60</f>
        <v>административно—технический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"КРОКУС ФИТНЕС"</v>
      </c>
      <c r="D72" s="6" t="str">
        <f>CONCATENATE([2]Общая!G61," ",[2]Общая!H61," ",[2]Общая!I61," 
", [2]Общая!K61," ",[2]Общая!L61)</f>
        <v xml:space="preserve">Джангетов Руслан Мерамович 
Техник </v>
      </c>
      <c r="E72" s="7" t="str">
        <f>[2]Общая!M61</f>
        <v>первичная</v>
      </c>
      <c r="F72" s="7" t="str">
        <f>[2]Общая!R61</f>
        <v>II до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"КРОКУС ФИТНЕС"</v>
      </c>
      <c r="D73" s="6" t="str">
        <f>CONCATENATE([2]Общая!G62," ",[2]Общая!H62," ",[2]Общая!I62," 
", [2]Общая!K62," ",[2]Общая!L62)</f>
        <v xml:space="preserve">Завальнюк Олег Васильевич 
Техник </v>
      </c>
      <c r="E73" s="7" t="str">
        <f>[2]Общая!M62</f>
        <v>первичная</v>
      </c>
      <c r="F73" s="7" t="str">
        <f>[2]Общая!R62</f>
        <v>II до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"КРОКУС ФИТНЕС"</v>
      </c>
      <c r="D74" s="6" t="str">
        <f>CONCATENATE([2]Общая!G63," ",[2]Общая!H63," ",[2]Общая!I63," 
", [2]Общая!K63," ",[2]Общая!L63)</f>
        <v xml:space="preserve">Кираев Александр Сергеевич 
Техник </v>
      </c>
      <c r="E74" s="7" t="str">
        <f>[2]Общая!M63</f>
        <v>первичная</v>
      </c>
      <c r="F74" s="7" t="str">
        <f>[2]Общая!R63</f>
        <v>II до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"КРОКУС ФИТНЕС"</v>
      </c>
      <c r="D75" s="6" t="str">
        <f>CONCATENATE([2]Общая!G64," ",[2]Общая!H64," ",[2]Общая!I64," 
", [2]Общая!K64," ",[2]Общая!L64)</f>
        <v xml:space="preserve">Житарь Роман Георгиевич 
Техник </v>
      </c>
      <c r="E75" s="7" t="str">
        <f>[2]Общая!M64</f>
        <v>первичная</v>
      </c>
      <c r="F75" s="7" t="str">
        <f>[2]Общая!R64</f>
        <v>II до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"КРОКУС ФИТНЕС"</v>
      </c>
      <c r="D76" s="6" t="str">
        <f>CONCATENATE([2]Общая!G65," ",[2]Общая!H65," ",[2]Общая!I65," 
", [2]Общая!K65," ",[2]Общая!L65)</f>
        <v xml:space="preserve">Ларион Валерий  
Техник </v>
      </c>
      <c r="E76" s="7" t="str">
        <f>[2]Общая!M65</f>
        <v>первичная</v>
      </c>
      <c r="F76" s="7" t="str">
        <f>[2]Общая!R65</f>
        <v>II до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"АГРОГЕЛЬ"</v>
      </c>
      <c r="D77" s="6" t="str">
        <f>CONCATENATE([2]Общая!G66," ",[2]Общая!H66," ",[2]Общая!I66," 
", [2]Общая!K66," ",[2]Общая!L66)</f>
        <v xml:space="preserve">Лукьяненков Петр Константинович 
Инженер по эксплуатации оборудования </v>
      </c>
      <c r="E77" s="7" t="str">
        <f>[2]Общая!M66</f>
        <v>первичная</v>
      </c>
      <c r="F77" s="7" t="str">
        <f>[2]Общая!R66</f>
        <v>II до 1000 В</v>
      </c>
      <c r="G77" s="7" t="str">
        <f>[2]Общая!N66</f>
        <v>административно—технический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"ЮМИНЭТ"</v>
      </c>
      <c r="D78" s="6" t="str">
        <f>CONCATENATE([2]Общая!G67," ",[2]Общая!H67," ",[2]Общая!I67," 
", [2]Общая!K67," ",[2]Общая!L67)</f>
        <v xml:space="preserve">Бизяев Сергей Борисович 
Специалист </v>
      </c>
      <c r="E78" s="7" t="str">
        <f>[2]Общая!M67</f>
        <v>очередная</v>
      </c>
      <c r="F78" s="7" t="str">
        <f>[2]Общая!R67</f>
        <v>IV до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"ЮМИНЭТ"</v>
      </c>
      <c r="D79" s="6" t="str">
        <f>CONCATENATE([2]Общая!G68," ",[2]Общая!H68," ",[2]Общая!I68," 
", [2]Общая!K68," ",[2]Общая!L68)</f>
        <v xml:space="preserve">Иванов Алексей Алексеевич 
Специалист </v>
      </c>
      <c r="E79" s="7" t="str">
        <f>[2]Общая!M68</f>
        <v>очередная</v>
      </c>
      <c r="F79" s="7" t="str">
        <f>[2]Общая!R68</f>
        <v>IV до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"ЮМИНЭТ"</v>
      </c>
      <c r="D80" s="6" t="str">
        <f>CONCATENATE([2]Общая!G69," ",[2]Общая!H69," ",[2]Общая!I69," 
", [2]Общая!K69," ",[2]Общая!L69)</f>
        <v xml:space="preserve">Бизяева Татьяна Вячеславовна 
Специалист </v>
      </c>
      <c r="E80" s="7" t="str">
        <f>[2]Общая!M69</f>
        <v>очередная</v>
      </c>
      <c r="F80" s="7" t="str">
        <f>[2]Общая!R69</f>
        <v>IV до 1000 В</v>
      </c>
      <c r="G80" s="7" t="str">
        <f>[2]Общая!N69</f>
        <v>административно—технический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"ПРОФТЕХСЕРВИС"</v>
      </c>
      <c r="D81" s="6" t="str">
        <f>CONCATENATE([2]Общая!G70," ",[2]Общая!H70," ",[2]Общая!I70," 
", [2]Общая!K70," ",[2]Общая!L70)</f>
        <v xml:space="preserve">Ивах Максим Игоревич 
Техник </v>
      </c>
      <c r="E81" s="7" t="str">
        <f>[2]Общая!M70</f>
        <v>первичная</v>
      </c>
      <c r="F81" s="7" t="str">
        <f>[2]Общая!R70</f>
        <v>II до 1000 В</v>
      </c>
      <c r="G81" s="7" t="str">
        <f>[2]Общая!N70</f>
        <v>административно—технический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"ПРОФТЕХСЕРВИС"</v>
      </c>
      <c r="D82" s="6" t="str">
        <f>CONCATENATE([2]Общая!G71," ",[2]Общая!H71," ",[2]Общая!I71," 
", [2]Общая!K71," ",[2]Общая!L71)</f>
        <v xml:space="preserve">Бучин Артем Владиславович 
Техник </v>
      </c>
      <c r="E82" s="7" t="str">
        <f>[2]Общая!M71</f>
        <v>первичная</v>
      </c>
      <c r="F82" s="7" t="str">
        <f>[2]Общая!R71</f>
        <v>II до 1000 В</v>
      </c>
      <c r="G82" s="7" t="str">
        <f>[2]Общая!N71</f>
        <v>административно—технический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"ПРОФТЕХСЕРВИС"</v>
      </c>
      <c r="D83" s="6" t="str">
        <f>CONCATENATE([2]Общая!G72," ",[2]Общая!H72," ",[2]Общая!I72," 
", [2]Общая!K72," ",[2]Общая!L72)</f>
        <v xml:space="preserve">Мулюгин Александр Владимирович 
Инженер </v>
      </c>
      <c r="E83" s="7" t="str">
        <f>[2]Общая!M72</f>
        <v>первичная</v>
      </c>
      <c r="F83" s="7" t="str">
        <f>[2]Общая!R72</f>
        <v>II до 1000 В</v>
      </c>
      <c r="G83" s="7" t="str">
        <f>[2]Общая!N72</f>
        <v>административно—технический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"ПРОФТЕХСЕРВИС"</v>
      </c>
      <c r="D84" s="6" t="str">
        <f>CONCATENATE([2]Общая!G73," ",[2]Общая!H73," ",[2]Общая!I73," 
", [2]Общая!K73," ",[2]Общая!L73)</f>
        <v xml:space="preserve">Трубицын Роман Александрович 
Инженер </v>
      </c>
      <c r="E84" s="7" t="str">
        <f>[2]Общая!M73</f>
        <v>первичная</v>
      </c>
      <c r="F84" s="7" t="str">
        <f>[2]Общая!R73</f>
        <v>II до 1000 В</v>
      </c>
      <c r="G84" s="7" t="str">
        <f>[2]Общая!N73</f>
        <v>административно—технический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ГБПОУ МО "УОР № 4"</v>
      </c>
      <c r="D85" s="6" t="str">
        <f>CONCATENATE([2]Общая!G74," ",[2]Общая!H74," ",[2]Общая!I74," 
", [2]Общая!K74," ",[2]Общая!L74)</f>
        <v xml:space="preserve">Панченко Дмитрий Игоревич 
Заместитель директора по безопасности </v>
      </c>
      <c r="E85" s="7" t="str">
        <f>[2]Общая!M74</f>
        <v>очередная</v>
      </c>
      <c r="F85" s="7" t="str">
        <f>[2]Общая!R74</f>
        <v>III до 1000 В</v>
      </c>
      <c r="G85" s="7" t="str">
        <f>[2]Общая!N74</f>
        <v>административно—технический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ГБПОУ МО "УОР № 4"</v>
      </c>
      <c r="D86" s="6" t="str">
        <f>CONCATENATE([2]Общая!G75," ",[2]Общая!H75," ",[2]Общая!I75," 
", [2]Общая!K75," ",[2]Общая!L75)</f>
        <v xml:space="preserve">Васильев Павел Геннадьевич 
Главный инженер </v>
      </c>
      <c r="E86" s="7" t="str">
        <f>[2]Общая!M75</f>
        <v>очередная</v>
      </c>
      <c r="F86" s="7" t="str">
        <f>[2]Общая!R75</f>
        <v>IV до 1000 В</v>
      </c>
      <c r="G86" s="7" t="str">
        <f>[2]Общая!N75</f>
        <v>административно—технический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ГБПОУ МО "УОР № 4"</v>
      </c>
      <c r="D87" s="6" t="str">
        <f>CONCATENATE([2]Общая!G76," ",[2]Общая!H76," ",[2]Общая!I76," 
", [2]Общая!K76," ",[2]Общая!L76)</f>
        <v xml:space="preserve">Быковский Василий Михайлович 
Начальник основного эксплутационно-технического отдела </v>
      </c>
      <c r="E87" s="7" t="str">
        <f>[2]Общая!M76</f>
        <v>очередная</v>
      </c>
      <c r="F87" s="7" t="str">
        <f>[2]Общая!R76</f>
        <v>V до и выше 1000 В</v>
      </c>
      <c r="G87" s="7" t="str">
        <f>[2]Общая!N76</f>
        <v>административно—технический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ГБПОУ МО "УОР № 4"</v>
      </c>
      <c r="D88" s="6" t="str">
        <f>CONCATENATE([2]Общая!G77," ",[2]Общая!H77," ",[2]Общая!I77," 
", [2]Общая!K77," ",[2]Общая!L77)</f>
        <v xml:space="preserve">Звержинский Андрей Александрович 
Механик </v>
      </c>
      <c r="E88" s="7" t="str">
        <f>[2]Общая!M77</f>
        <v>очередная</v>
      </c>
      <c r="F88" s="7" t="str">
        <f>[2]Общая!R77</f>
        <v>III до 1000 В</v>
      </c>
      <c r="G88" s="7" t="str">
        <f>[2]Общая!N77</f>
        <v>административно—технический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ТК "НОРМА-КАБЕЛЬ"</v>
      </c>
      <c r="D89" s="6" t="str">
        <f>CONCATENATE([2]Общая!G78," ",[2]Общая!H78," ",[2]Общая!I78," 
", [2]Общая!K78," ",[2]Общая!L78)</f>
        <v xml:space="preserve">Матюшин Владислав Александрович 
Комплектовщик 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вспомогательный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"ГК СПС"</v>
      </c>
      <c r="D90" s="6" t="str">
        <f>CONCATENATE([2]Общая!G79," ",[2]Общая!H79," ",[2]Общая!I79," 
", [2]Общая!K79," ",[2]Общая!L79)</f>
        <v xml:space="preserve">Холодов Никита Сергеевич 
Инженер по слаботочным системам </v>
      </c>
      <c r="E90" s="7" t="str">
        <f>[2]Общая!M79</f>
        <v>первичная</v>
      </c>
      <c r="F90" s="7" t="str">
        <f>[2]Общая!R79</f>
        <v>II до 1000 В</v>
      </c>
      <c r="G90" s="7" t="str">
        <f>[2]Общая!N79</f>
        <v>административно—технический персонал</v>
      </c>
      <c r="H90" s="15" t="str">
        <f>[2]Общая!S79</f>
        <v>ПТЭЭСиС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"ГК СПС"</v>
      </c>
      <c r="D91" s="6" t="str">
        <f>CONCATENATE([2]Общая!G80," ",[2]Общая!H80," ",[2]Общая!I80," 
", [2]Общая!K80," ",[2]Общая!L80)</f>
        <v xml:space="preserve">Васильев Владимир Сергеевич 
Директор по развитию и качеству ОТК </v>
      </c>
      <c r="E91" s="7" t="str">
        <f>[2]Общая!M80</f>
        <v>первичная</v>
      </c>
      <c r="F91" s="7" t="str">
        <f>[2]Общая!R80</f>
        <v>II до 1000 В</v>
      </c>
      <c r="G91" s="7" t="str">
        <f>[2]Общая!N80</f>
        <v>административно—технический персонал</v>
      </c>
      <c r="H91" s="15" t="str">
        <f>[2]Общая!S80</f>
        <v>ПТЭЭСиС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ТПК "Техника Транспорта"</v>
      </c>
      <c r="D92" s="6" t="str">
        <f>CONCATENATE([2]Общая!G81," ",[2]Общая!H81," ",[2]Общая!I81," 
", [2]Общая!K81," ",[2]Общая!L81)</f>
        <v>Кондрашов Сергей Александрович 
Начальник отдела электрооборудования 5 лет</v>
      </c>
      <c r="E92" s="7" t="str">
        <f>[2]Общая!M81</f>
        <v>внеочередная</v>
      </c>
      <c r="F92" s="7" t="str">
        <f>[2]Общая!R81</f>
        <v>II гр. До и выше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ООО ТПК "Техника Транспорта"</v>
      </c>
      <c r="D93" s="6" t="str">
        <f>CONCATENATE([2]Общая!G82," ",[2]Общая!H82," ",[2]Общая!I82," 
", [2]Общая!K82," ",[2]Общая!L82)</f>
        <v>Кондрашов Александр Сергеевич 
Инженер-электроник 1 год</v>
      </c>
      <c r="E93" s="7" t="str">
        <f>[2]Общая!M82</f>
        <v>внеочередная</v>
      </c>
      <c r="F93" s="7" t="str">
        <f>[2]Общая!R82</f>
        <v>II гр. До и выше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АО "Наро-Фоминский хладокомбинат"</v>
      </c>
      <c r="D94" s="6" t="str">
        <f>CONCATENATE([2]Общая!G83," ",[2]Общая!H83," ",[2]Общая!I83," 
", [2]Общая!K83," ",[2]Общая!L83)</f>
        <v>Анпилов Михаил Геннадьевич 
Электромонтер 1 месяц</v>
      </c>
      <c r="E94" s="7" t="str">
        <f>[2]Общая!M83</f>
        <v>первичная</v>
      </c>
      <c r="F94" s="7" t="str">
        <f>[2]Общая!R83</f>
        <v>II до 1000 В</v>
      </c>
      <c r="G94" s="7" t="str">
        <f>[2]Общая!N83</f>
        <v>оперативно-ремонтный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"МПС"</v>
      </c>
      <c r="D95" s="6" t="str">
        <f>CONCATENATE([2]Общая!G84," ",[2]Общая!H84," ",[2]Общая!I84," 
", [2]Общая!K84," ",[2]Общая!L84)</f>
        <v>Дарьин Алексей Валериевич 
Начальник отдела сервиса 1</v>
      </c>
      <c r="E95" s="7" t="str">
        <f>[2]Общая!M84</f>
        <v>повторная</v>
      </c>
      <c r="F95" s="7" t="str">
        <f>[2]Общая!R84</f>
        <v>V до и выше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"МПС"</v>
      </c>
      <c r="D96" s="6" t="str">
        <f>CONCATENATE([2]Общая!G85," ",[2]Общая!H85," ",[2]Общая!I85," 
", [2]Общая!K85," ",[2]Общая!L85)</f>
        <v>Юрчук Александр Викторович 
Начальник испытательной станции 6</v>
      </c>
      <c r="E96" s="7" t="str">
        <f>[2]Общая!M85</f>
        <v>повторная</v>
      </c>
      <c r="F96" s="7" t="str">
        <f>[2]Общая!R85</f>
        <v>V до и выше 1000 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ООО "МПС"</v>
      </c>
      <c r="D97" s="6" t="str">
        <f>CONCATENATE([2]Общая!G86," ",[2]Общая!H86," ",[2]Общая!I86," 
", [2]Общая!K86," ",[2]Общая!L86)</f>
        <v>Токарев Дмитрий Анатольевич 
Ведущий инженер-наладчик 4</v>
      </c>
      <c r="E97" s="7" t="str">
        <f>[2]Общая!M86</f>
        <v>повторная</v>
      </c>
      <c r="F97" s="7" t="str">
        <f>[2]Общая!R86</f>
        <v>V до и выше 1000 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ООО "МПС"</v>
      </c>
      <c r="D98" s="6" t="str">
        <f>CONCATENATE([2]Общая!G87," ",[2]Общая!H87," ",[2]Общая!I87," 
", [2]Общая!K87," ",[2]Общая!L87)</f>
        <v>Белугин Виталий  Андреевич 
Инженер 5</v>
      </c>
      <c r="E98" s="7" t="str">
        <f>[2]Общая!M87</f>
        <v>первичная</v>
      </c>
      <c r="F98" s="7" t="str">
        <f>[2]Общая!R87</f>
        <v>III до и выше 1000 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ООО «Союзник»</v>
      </c>
      <c r="D99" s="6" t="str">
        <f>CONCATENATE([2]Общая!G88," ",[2]Общая!H88," ",[2]Общая!I88," 
", [2]Общая!K88," ",[2]Общая!L88)</f>
        <v>Мясоутова Венера Валерьевна 
Руководитель производства 14 лет</v>
      </c>
      <c r="E99" s="7" t="str">
        <f>[2]Общая!M88</f>
        <v>первичная</v>
      </c>
      <c r="F99" s="7" t="str">
        <f>[2]Общая!R88</f>
        <v>II до 1000 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«Союзник»</v>
      </c>
      <c r="D100" s="6" t="str">
        <f>CONCATENATE([2]Общая!G89," ",[2]Общая!H89," ",[2]Общая!I89," 
", [2]Общая!K89," ",[2]Общая!L89)</f>
        <v>Пигида Сергей Петрович 
Электрик участка 7 лет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>Оперативно-ремонтный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«Северный»</v>
      </c>
      <c r="D101" s="6" t="str">
        <f>CONCATENATE([2]Общая!G90," ",[2]Общая!H90," ",[2]Общая!I90," 
", [2]Общая!K90," ",[2]Общая!L90)</f>
        <v>Сарджян Ларвен Хикяносович 
Мастер по ремонту 8 лет</v>
      </c>
      <c r="E101" s="7" t="str">
        <f>[2]Общая!M90</f>
        <v>первичная</v>
      </c>
      <c r="F101" s="7" t="str">
        <f>[2]Общая!R90</f>
        <v>II до 1000 В</v>
      </c>
      <c r="G101" s="7" t="str">
        <f>[2]Общая!N90</f>
        <v>Административно-технический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100.5" customHeight="1" x14ac:dyDescent="0.25">
      <c r="B102" s="2">
        <v>88</v>
      </c>
      <c r="C102" s="5" t="str">
        <f>[2]Общая!E91</f>
        <v>ООО "ХГН-Конструкция"</v>
      </c>
      <c r="D102" s="6" t="str">
        <f>CONCATENATE([2]Общая!G91," ",[2]Общая!H91," ",[2]Общая!I91," 
", [2]Общая!K91," ",[2]Общая!L91)</f>
        <v>Школьник Руслан Николаевич 
Заместитель генерального директора по производству 3 года</v>
      </c>
      <c r="E102" s="7" t="str">
        <f>[2]Общая!M91</f>
        <v>внеочередная</v>
      </c>
      <c r="F102" s="7" t="str">
        <f>[2]Общая!R91</f>
        <v xml:space="preserve">
III
до 1000 В
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100.5" customHeight="1" x14ac:dyDescent="0.25">
      <c r="B103" s="2">
        <v>89</v>
      </c>
      <c r="C103" s="5" t="str">
        <f>[2]Общая!E92</f>
        <v>Истринское РАЙПО</v>
      </c>
      <c r="D103" s="6" t="str">
        <f>CONCATENATE([2]Общая!G92," ",[2]Общая!H92," ",[2]Общая!I92," 
", [2]Общая!K92," ",[2]Общая!L92)</f>
        <v>Ксендзов Алексей Александрович 
Главный инженер 15 лет</v>
      </c>
      <c r="E103" s="7" t="str">
        <f>[2]Общая!M92</f>
        <v>первичная</v>
      </c>
      <c r="F103" s="7" t="str">
        <f>[2]Общая!R92</f>
        <v>II до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21.5" customHeight="1" x14ac:dyDescent="0.25">
      <c r="B104" s="2">
        <v>90</v>
      </c>
      <c r="C104" s="5" t="str">
        <f>[2]Общая!E93</f>
        <v>ООО "ТРОЙКА КОМФОРТ"</v>
      </c>
      <c r="D104" s="6" t="str">
        <f>CONCATENATE([2]Общая!G93," ",[2]Общая!H93," ",[2]Общая!I93," 
", [2]Общая!K93," ",[2]Общая!L93)</f>
        <v>Гаризов Роман Константинович 
Электрик 5 лет</v>
      </c>
      <c r="E104" s="7" t="str">
        <f>[2]Общая!M93</f>
        <v>первичная</v>
      </c>
      <c r="F104" s="7" t="str">
        <f>[2]Общая!R93</f>
        <v>II до 1000 В</v>
      </c>
      <c r="G104" s="7" t="str">
        <f>[2]Общая!N93</f>
        <v>Оперативно-ремонтный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"ТРОЙКА КОМФОРТ"</v>
      </c>
      <c r="D105" s="6" t="str">
        <f>CONCATENATE([2]Общая!G94," ",[2]Общая!H94," ",[2]Общая!I94," 
", [2]Общая!K94," ",[2]Общая!L94)</f>
        <v>Гаризов Рауль Равильевич 
Электрик 5 лет</v>
      </c>
      <c r="E105" s="7" t="str">
        <f>[2]Общая!M94</f>
        <v>первичная</v>
      </c>
      <c r="F105" s="7" t="str">
        <f>[2]Общая!R94</f>
        <v>II до 1000 В</v>
      </c>
      <c r="G105" s="7" t="str">
        <f>[2]Общая!N94</f>
        <v>Оперативно-ремонтный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"Ногинское СМУ"</v>
      </c>
      <c r="D106" s="6" t="str">
        <f>CONCATENATE([2]Общая!G95," ",[2]Общая!H95," ",[2]Общая!I95," 
", [2]Общая!K95," ",[2]Общая!L95)</f>
        <v>Заволокин Михаил Андреевич 
главный энергетик 5 лет</v>
      </c>
      <c r="E106" s="7" t="str">
        <f>[2]Общая!M95</f>
        <v>очередная</v>
      </c>
      <c r="F106" s="7" t="str">
        <f>[2]Общая!R95</f>
        <v>IV до 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17.75" customHeight="1" x14ac:dyDescent="0.25">
      <c r="B107" s="2">
        <v>93</v>
      </c>
      <c r="C107" s="5" t="str">
        <f>[2]Общая!E96</f>
        <v>ООО «МПЗ Богородский»</v>
      </c>
      <c r="D107" s="6" t="str">
        <f>CONCATENATE([2]Общая!G96," ",[2]Общая!H96," ",[2]Общая!I96," 
", [2]Общая!K96," ",[2]Общая!L96)</f>
        <v>Москалев Андрей Александрович 
Главный инженер 6 лет</v>
      </c>
      <c r="E107" s="7" t="str">
        <f>[2]Общая!M96</f>
        <v>первичная</v>
      </c>
      <c r="F107" s="7" t="str">
        <f>[2]Общая!R96</f>
        <v>II до 1000 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«МПЗ Богородский»</v>
      </c>
      <c r="D108" s="6" t="str">
        <f>CONCATENATE([2]Общая!G97," ",[2]Общая!H97," ",[2]Общая!I97," 
", [2]Общая!K97," ",[2]Общая!L97)</f>
        <v>Киселев Сергей Анатольевич 
Старший мастер 1 год</v>
      </c>
      <c r="E108" s="7" t="str">
        <f>[2]Общая!M97</f>
        <v>первичная</v>
      </c>
      <c r="F108" s="7" t="str">
        <f>[2]Общая!R97</f>
        <v>II до 1000 В</v>
      </c>
      <c r="G108" s="7" t="str">
        <f>[2]Общая!N97</f>
        <v>административно-технический персонал, с правами оперативно-ремонтного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«МПЗ Богородский»</v>
      </c>
      <c r="D109" s="6" t="str">
        <f>CONCATENATE([2]Общая!G98," ",[2]Общая!H98," ",[2]Общая!I98," 
", [2]Общая!K98," ",[2]Общая!L98)</f>
        <v>Макарычев  Сергей  Николаевич 
Руководитель отдела 2 года</v>
      </c>
      <c r="E109" s="7" t="str">
        <f>[2]Общая!M98</f>
        <v>первичная</v>
      </c>
      <c r="F109" s="7" t="str">
        <f>[2]Общая!R98</f>
        <v>II до 1000 В</v>
      </c>
      <c r="G109" s="7" t="str">
        <f>[2]Общая!N98</f>
        <v>административно-технический персонал, с правами оперативно-ремонтного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«МПЗ Богородский»</v>
      </c>
      <c r="D110" s="6" t="str">
        <f>CONCATENATE([2]Общая!G99," ",[2]Общая!H99," ",[2]Общая!I99," 
", [2]Общая!K99," ",[2]Общая!L99)</f>
        <v>Михалевский Александр Алексеевич 
Руководитель отдела 1 год</v>
      </c>
      <c r="E110" s="7" t="str">
        <f>[2]Общая!M99</f>
        <v>первичная</v>
      </c>
      <c r="F110" s="7" t="str">
        <f>[2]Общая!R99</f>
        <v>II до 1000 В</v>
      </c>
      <c r="G110" s="7" t="str">
        <f>[2]Общая!N99</f>
        <v>административно-технический персонал, с правами оперативно-ремонтного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«МПЗ Богородский»</v>
      </c>
      <c r="D111" s="6" t="str">
        <f>CONCATENATE([2]Общая!G100," ",[2]Общая!H100," ",[2]Общая!I100," 
", [2]Общая!K100," ",[2]Общая!L100)</f>
        <v>Баранов Алексей Сергеевич 
Инженер-электромеханик 2 месяца</v>
      </c>
      <c r="E111" s="7" t="str">
        <f>[2]Общая!M100</f>
        <v>первичная</v>
      </c>
      <c r="F111" s="7" t="str">
        <f>[2]Общая!R100</f>
        <v>II до 1000 В</v>
      </c>
      <c r="G111" s="7" t="str">
        <f>[2]Общая!N100</f>
        <v>оперативно-ремонтный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"Южный"</v>
      </c>
      <c r="D112" s="6" t="str">
        <f>CONCATENATE([2]Общая!G101," ",[2]Общая!H101," ",[2]Общая!I101," 
", [2]Общая!K101," ",[2]Общая!L101)</f>
        <v>Апенина Ирина Витальевна 
Техник 15 лет</v>
      </c>
      <c r="E112" s="7" t="str">
        <f>[2]Общая!M101</f>
        <v>очередная</v>
      </c>
      <c r="F112" s="7"/>
      <c r="G112" s="7" t="str">
        <f>[2]Общая!N101</f>
        <v>административно-технический персонал</v>
      </c>
      <c r="H112" s="15" t="str">
        <f>[2]Общая!S101</f>
        <v>ПТЭТЭ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ООО "Южный"</v>
      </c>
      <c r="D113" s="6" t="str">
        <f>CONCATENATE([2]Общая!G102," ",[2]Общая!H102," ",[2]Общая!I102," 
", [2]Общая!K102," ",[2]Общая!L102)</f>
        <v>Кочеткова Валентина Александровна 
Зам.генирального директора по общим вопросвам 15 лет</v>
      </c>
      <c r="E113" s="7" t="str">
        <f>[2]Общая!M102</f>
        <v>первичная</v>
      </c>
      <c r="F113" s="7"/>
      <c r="G113" s="7" t="str">
        <f>[2]Общая!N102</f>
        <v>руководящий состав</v>
      </c>
      <c r="H113" s="15" t="str">
        <f>[2]Общая!S102</f>
        <v>ПТЭТЭ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ООО "Южный"</v>
      </c>
      <c r="D114" s="6" t="str">
        <f>CONCATENATE([2]Общая!G103," ",[2]Общая!H103," ",[2]Общая!I103," 
", [2]Общая!K103," ",[2]Общая!L103)</f>
        <v>Наварич Алексей Юрьевич 
Инженер 12 лет</v>
      </c>
      <c r="E114" s="7" t="str">
        <f>[2]Общая!M103</f>
        <v>очередная</v>
      </c>
      <c r="F114" s="7"/>
      <c r="G114" s="7" t="str">
        <f>[2]Общая!N103</f>
        <v>административно-технический персонал</v>
      </c>
      <c r="H114" s="15" t="str">
        <f>[2]Общая!S103</f>
        <v>ПТЭТЭ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ООО "Южный"</v>
      </c>
      <c r="D115" s="6" t="str">
        <f>CONCATENATE([2]Общая!G104," ",[2]Общая!H104," ",[2]Общая!I104," 
", [2]Общая!K104," ",[2]Общая!L104)</f>
        <v>Кочеткова Валентина Александровна 
Зам.генирального директора по общим вопросвам 15 лет</v>
      </c>
      <c r="E115" s="7" t="str">
        <f>[2]Общая!M104</f>
        <v>очередная</v>
      </c>
      <c r="F115" s="7" t="str">
        <f>[2]Общая!R104</f>
        <v>III до 1000 В</v>
      </c>
      <c r="G115" s="7" t="str">
        <f>[2]Общая!N104</f>
        <v>руководящий состав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ООО "Южный"</v>
      </c>
      <c r="D116" s="6" t="str">
        <f>CONCATENATE([2]Общая!G105," ",[2]Общая!H105," ",[2]Общая!I105," 
", [2]Общая!K105," ",[2]Общая!L105)</f>
        <v>Наварич Алексей Юрьевич 
Инженер 12 лет</v>
      </c>
      <c r="E116" s="7" t="str">
        <f>[2]Общая!M105</f>
        <v>очередная</v>
      </c>
      <c r="F116" s="7" t="str">
        <f>[2]Общая!R105</f>
        <v>III до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ООО "Южный"</v>
      </c>
      <c r="D117" s="6" t="str">
        <f>CONCATENATE([2]Общая!G106," ",[2]Общая!H106," ",[2]Общая!I106," 
", [2]Общая!K106," ",[2]Общая!L106)</f>
        <v>Анашкин Сергей Александрович 
Главный инженер 6 месяцев</v>
      </c>
      <c r="E117" s="7" t="str">
        <f>[2]Общая!M106</f>
        <v>первичная</v>
      </c>
      <c r="F117" s="7"/>
      <c r="G117" s="7" t="str">
        <f>[2]Общая!N106</f>
        <v>административно-технический персонал</v>
      </c>
      <c r="H117" s="15" t="str">
        <f>[2]Общая!S106</f>
        <v>ПТЭТЭ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ООО "Южный"</v>
      </c>
      <c r="D118" s="6" t="str">
        <f>CONCATENATE([2]Общая!G107," ",[2]Общая!H107," ",[2]Общая!I107," 
", [2]Общая!K107," ",[2]Общая!L107)</f>
        <v>Анашкин Сергей Александрович 
Главный инженер 6 месяцев</v>
      </c>
      <c r="E118" s="7" t="str">
        <f>[2]Общая!M107</f>
        <v>первичная</v>
      </c>
      <c r="F118" s="7" t="str">
        <f>[2]Общая!R107</f>
        <v>II до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"ПКФ "ТАРА"</v>
      </c>
      <c r="D119" s="6" t="str">
        <f>CONCATENATE([2]Общая!G108," ",[2]Общая!H108," ",[2]Общая!I108," 
", [2]Общая!K108," ",[2]Общая!L108)</f>
        <v>Лучков Василий Степанович 
Технический директор 1 год</v>
      </c>
      <c r="E119" s="7" t="str">
        <f>[2]Общая!M108</f>
        <v>очередная</v>
      </c>
      <c r="F119" s="7" t="str">
        <f>[2]Общая!R108</f>
        <v xml:space="preserve"> IV гр до и выше 1000В</v>
      </c>
      <c r="G119" s="7" t="str">
        <f>[2]Общая!N108</f>
        <v xml:space="preserve"> административно-технческий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93" customHeight="1" x14ac:dyDescent="0.25">
      <c r="B120" s="2">
        <v>106</v>
      </c>
      <c r="C120" s="5" t="str">
        <f>[2]Общая!E109</f>
        <v>ЗАО "Сафоновский промкомбинат"</v>
      </c>
      <c r="D120" s="6" t="str">
        <f>CONCATENATE([2]Общая!G109," ",[2]Общая!H109," ",[2]Общая!I109," 
", [2]Общая!K109," ",[2]Общая!L109)</f>
        <v>Солодухин  Иван Сергеевич 
 Главный инженер 2 года 3 месяца</v>
      </c>
      <c r="E120" s="7" t="str">
        <f>[2]Общая!M109</f>
        <v>очередная</v>
      </c>
      <c r="F120" s="7" t="str">
        <f>[2]Общая!R109</f>
        <v>IV до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93" customHeight="1" x14ac:dyDescent="0.25">
      <c r="B121" s="2">
        <v>107</v>
      </c>
      <c r="C121" s="5" t="str">
        <f>[2]Общая!E110</f>
        <v>ГБУЗ "ПКБ №5 ДЗМ"</v>
      </c>
      <c r="D121" s="6" t="str">
        <f>CONCATENATE([2]Общая!G110," ",[2]Общая!H110," ",[2]Общая!I110," 
", [2]Общая!K110," ",[2]Общая!L110)</f>
        <v>Полуянов  Сергей Юрьевич 
Инженер - энергетик 1 категории 4 года</v>
      </c>
      <c r="E121" s="7" t="str">
        <f>[2]Общая!M110</f>
        <v>очередная</v>
      </c>
      <c r="F121" s="7" t="str">
        <f>[2]Общая!R110</f>
        <v>V группа  до и выше 1000В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АО «Корпорация развития Московской области»</v>
      </c>
      <c r="D122" s="6" t="str">
        <f>CONCATENATE([2]Общая!G111," ",[2]Общая!H111," ",[2]Общая!I111," 
", [2]Общая!K111," ",[2]Общая!L111)</f>
        <v>Струев  Валерий  Алексеевич 
Руководитель обособленного подразделения "Есипово" 4 мес.</v>
      </c>
      <c r="E122" s="7" t="str">
        <f>[2]Общая!M111</f>
        <v>внеочередная</v>
      </c>
      <c r="F122" s="7" t="str">
        <f>[2]Общая!R111</f>
        <v>V до и выше 1000 В</v>
      </c>
      <c r="G122" s="7" t="str">
        <f>[2]Общая!N111</f>
        <v xml:space="preserve">административно-технический персонал, с правами оперативного персонала   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АО «Корпорация развития Московской области»</v>
      </c>
      <c r="D123" s="6" t="str">
        <f>CONCATENATE([2]Общая!G112," ",[2]Общая!H112," ",[2]Общая!I112," 
", [2]Общая!K112," ",[2]Общая!L112)</f>
        <v>Матвеев  Андрей Александрович 
Мастер  2 мес.</v>
      </c>
      <c r="E123" s="7" t="str">
        <f>[2]Общая!M112</f>
        <v>внеочередная</v>
      </c>
      <c r="F123" s="7" t="str">
        <f>[2]Общая!R112</f>
        <v>V до и выше 1000 В</v>
      </c>
      <c r="G123" s="7" t="str">
        <f>[2]Общая!N112</f>
        <v xml:space="preserve">административно-технический персонал, с правами оперативного персонала   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АО «Корпорация развития Московской области»</v>
      </c>
      <c r="D124" s="6" t="str">
        <f>CONCATENATE([2]Общая!G113," ",[2]Общая!H113," ",[2]Общая!I113," 
", [2]Общая!K113," ",[2]Общая!L113)</f>
        <v>Ступин   Геннадий  Николаевич 
Электромонтер по ремонту и обслуживанию электрооборудования 1 мес.</v>
      </c>
      <c r="E124" s="7" t="str">
        <f>[2]Общая!M113</f>
        <v>внеочередная</v>
      </c>
      <c r="F124" s="7" t="str">
        <f>[2]Общая!R113</f>
        <v>IV до и выше 1000 В</v>
      </c>
      <c r="G124" s="7" t="str">
        <f>[2]Общая!N113</f>
        <v>оперативно-ремонтный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АО «Корпорация развития Московской области»</v>
      </c>
      <c r="D125" s="6" t="str">
        <f>CONCATENATE([2]Общая!G114," ",[2]Общая!H114," ",[2]Общая!I114," 
", [2]Общая!K114," ",[2]Общая!L114)</f>
        <v>Лобанов  Илья Николаевич 
Слесарь по контрольно-измерительным приборам и автоматике 1 год 9 мес.</v>
      </c>
      <c r="E125" s="7" t="str">
        <f>[2]Общая!M114</f>
        <v>внеочередная</v>
      </c>
      <c r="F125" s="7" t="str">
        <f>[2]Общая!R114</f>
        <v>III до и выше 1000 В</v>
      </c>
      <c r="G125" s="7" t="str">
        <f>[2]Общая!N114</f>
        <v>оперативно-ремонтный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5" customHeight="1" x14ac:dyDescent="0.25">
      <c r="B126" s="2">
        <v>112</v>
      </c>
      <c r="C126" s="5" t="str">
        <f>[2]Общая!E115</f>
        <v>АО «Корпорация развития Московской области»</v>
      </c>
      <c r="D126" s="6" t="str">
        <f>CONCATENATE([2]Общая!G115," ",[2]Общая!H115," ",[2]Общая!I115," 
", [2]Общая!K115," ",[2]Общая!L115)</f>
        <v>Черчинцев   Алексей Сергеевич 
Электромонтер по ремонту и обсуживанию электрооборудования 1 мес.</v>
      </c>
      <c r="E126" s="7" t="str">
        <f>[2]Общая!M115</f>
        <v>первичная</v>
      </c>
      <c r="F126" s="7" t="str">
        <f>[2]Общая!R115</f>
        <v>II до 1000 В</v>
      </c>
      <c r="G126" s="7" t="str">
        <f>[2]Общая!N115</f>
        <v>оперативно-ремонтный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"РТ-Инвест Строй"</v>
      </c>
      <c r="D127" s="6" t="str">
        <f>CONCATENATE([2]Общая!G116," ",[2]Общая!H116," ",[2]Общая!I116," 
", [2]Общая!K116," ",[2]Общая!L116)</f>
        <v xml:space="preserve">Кузнецов Андрей  Сергеевич 
Главный специалист управления техническго заказчика 2,8  года </v>
      </c>
      <c r="E127" s="7" t="str">
        <f>[2]Общая!M116</f>
        <v>внеочередная</v>
      </c>
      <c r="F127" s="7" t="str">
        <f>[2]Общая!R116</f>
        <v>IV до и выше 1000В</v>
      </c>
      <c r="G127" s="7" t="str">
        <f>[2]Общая!N116</f>
        <v>административно 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"КВРЗ" Новотранс"</v>
      </c>
      <c r="D128" s="6" t="str">
        <f>CONCATENATE([2]Общая!G117," ",[2]Общая!H117," ",[2]Общая!I117," 
", [2]Общая!K117," ",[2]Общая!L117)</f>
        <v>Мальцев Денис  Владимирович 
Главный инженер 3 года</v>
      </c>
      <c r="E128" s="7" t="str">
        <f>[2]Общая!M117</f>
        <v>очередная</v>
      </c>
      <c r="F128" s="7" t="str">
        <f>[2]Общая!R117</f>
        <v>III до 1000 В</v>
      </c>
      <c r="G128" s="7" t="str">
        <f>[2]Общая!N117</f>
        <v>административно-технческий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АО "Ногинсктрастинвест"</v>
      </c>
      <c r="D129" s="6" t="str">
        <f>CONCATENATE([2]Общая!G118," ",[2]Общая!H118," ",[2]Общая!I118," 
", [2]Общая!K118," ",[2]Общая!L118)</f>
        <v>Журавлев Александр Владимирович 
Ремонтный персонал 4 месяца</v>
      </c>
      <c r="E129" s="7" t="str">
        <f>[2]Общая!M118</f>
        <v>первичная</v>
      </c>
      <c r="F129" s="7" t="str">
        <f>[2]Общая!R118</f>
        <v>II до 1000В</v>
      </c>
      <c r="G129" s="7" t="str">
        <f>[2]Общая!N118</f>
        <v>ремонтный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"Нова Ролл - недвижимость"</v>
      </c>
      <c r="D130" s="6" t="str">
        <f>CONCATENATE([2]Общая!G119," ",[2]Общая!H119," ",[2]Общая!I119," 
", [2]Общая!K119," ",[2]Общая!L119)</f>
        <v>Алексеев Лев Вадимович 
Технический директор 15 лет</v>
      </c>
      <c r="E130" s="7" t="str">
        <f>[2]Общая!M119</f>
        <v>внеочередная</v>
      </c>
      <c r="F130" s="7" t="str">
        <f>[2]Общая!R119</f>
        <v>V до и выше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МБУ "Конькобежный центр "Коломна"</v>
      </c>
      <c r="D131" s="6" t="str">
        <f>CONCATENATE([2]Общая!G120," ",[2]Общая!H120," ",[2]Общая!I120," 
", [2]Общая!K120," ",[2]Общая!L120)</f>
        <v>Лавриков  Михаил  Николаевич 
Главный механик 3 года</v>
      </c>
      <c r="E131" s="7" t="str">
        <f>[2]Общая!M120</f>
        <v>очередная</v>
      </c>
      <c r="F131" s="7"/>
      <c r="G131" s="7" t="str">
        <f>[2]Общая!N120</f>
        <v>руководящий работник</v>
      </c>
      <c r="H131" s="15" t="str">
        <f>[2]Общая!S120</f>
        <v>ПТЭТЭ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МБУ "Конькобежный центр "Коломна"</v>
      </c>
      <c r="D132" s="6" t="str">
        <f>CONCATENATE([2]Общая!G121," ",[2]Общая!H121," ",[2]Общая!I121," 
", [2]Общая!K121," ",[2]Общая!L121)</f>
        <v>Паночин Юрий Владиславович 
Ведущий инженер 3 года</v>
      </c>
      <c r="E132" s="7" t="str">
        <f>[2]Общая!M121</f>
        <v>очередная</v>
      </c>
      <c r="F132" s="7"/>
      <c r="G132" s="7" t="str">
        <f>[2]Общая!N121</f>
        <v>руководящий работник</v>
      </c>
      <c r="H132" s="15" t="str">
        <f>[2]Общая!S121</f>
        <v>ПТЭТЭ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"ФРОЗЕН БЕК"</v>
      </c>
      <c r="D133" s="6" t="str">
        <f>CONCATENATE([2]Общая!G122," ",[2]Общая!H122," ",[2]Общая!I122," 
", [2]Общая!K122," ",[2]Общая!L122)</f>
        <v>Епихин Алексей Сергеевич 
Инженер КИПиА 10 месяцев</v>
      </c>
      <c r="E133" s="7" t="str">
        <f>[2]Общая!M122</f>
        <v>Внеочередная</v>
      </c>
      <c r="F133" s="7" t="str">
        <f>[2]Общая!R122</f>
        <v xml:space="preserve"> III до и выше 1000 В</v>
      </c>
      <c r="G133" s="7" t="str">
        <f>[2]Общая!N122</f>
        <v>административно-технческий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"ФРОЗЕН БЕК"</v>
      </c>
      <c r="D134" s="6" t="str">
        <f>CONCATENATE([2]Общая!G123," ",[2]Общая!H123," ",[2]Общая!I123," 
", [2]Общая!K123," ",[2]Общая!L123)</f>
        <v>Барычев Сергей Викторович 
Сменный-электрик 1 месяц</v>
      </c>
      <c r="E134" s="7" t="str">
        <f>[2]Общая!M123</f>
        <v>Первичная</v>
      </c>
      <c r="F134" s="7" t="str">
        <f>[2]Общая!R123</f>
        <v xml:space="preserve"> II до 1000 В</v>
      </c>
      <c r="G134" s="7" t="str">
        <f>[2]Общая!N123</f>
        <v>оперативно-ремонтный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"ФРОЗЕН БЕК"</v>
      </c>
      <c r="D135" s="6" t="str">
        <f>CONCATENATE([2]Общая!G124," ",[2]Общая!H124," ",[2]Общая!I124," 
", [2]Общая!K124," ",[2]Общая!L124)</f>
        <v>Деренчук Иван Марьянович 
Сменный-электрик 1 месяц</v>
      </c>
      <c r="E135" s="7" t="str">
        <f>[2]Общая!M124</f>
        <v>Первичная</v>
      </c>
      <c r="F135" s="7" t="str">
        <f>[2]Общая!R124</f>
        <v xml:space="preserve"> II до 1000 В</v>
      </c>
      <c r="G135" s="7" t="str">
        <f>[2]Общая!N124</f>
        <v>оперативно-ремонтный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"ДЫМОВЕД"</v>
      </c>
      <c r="D136" s="6" t="str">
        <f>CONCATENATE([2]Общая!G125," ",[2]Общая!H125," ",[2]Общая!I125," 
", [2]Общая!K125," ",[2]Общая!L125)</f>
        <v>Михайличенко Владимир Александрович 
Руководитель группы испытаний 20 лет</v>
      </c>
      <c r="E136" s="7" t="str">
        <f>[2]Общая!M125</f>
        <v>внеочередная</v>
      </c>
      <c r="F136" s="7" t="str">
        <f>[2]Общая!R125</f>
        <v xml:space="preserve"> III группа до 1000 В</v>
      </c>
      <c r="G136" s="7" t="str">
        <f>[2]Общая!N125</f>
        <v>административно-технческий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ЗАО "БЭЛС"</v>
      </c>
      <c r="D137" s="6" t="str">
        <f>CONCATENATE([2]Общая!G126," ",[2]Общая!H126," ",[2]Общая!I126," 
", [2]Общая!K126," ",[2]Общая!L126)</f>
        <v>Эннс Владислав Петрович 
Начальнк отдела контроля систем учета электрической энергии 2г.5мес.</v>
      </c>
      <c r="E137" s="7" t="str">
        <f>[2]Общая!M126</f>
        <v>внеочередная</v>
      </c>
      <c r="F137" s="7" t="str">
        <f>[2]Общая!R126</f>
        <v>V до и выше 1000В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ЗАО "БЭЛС"</v>
      </c>
      <c r="D138" s="6" t="str">
        <f>CONCATENATE([2]Общая!G127," ",[2]Общая!H127," ",[2]Общая!I127," 
", [2]Общая!K127," ",[2]Общая!L127)</f>
        <v>Латушко Наталия Петровна 
Инженер-инспектор 16лет</v>
      </c>
      <c r="E138" s="7" t="str">
        <f>[2]Общая!M127</f>
        <v>внеочередная</v>
      </c>
      <c r="F138" s="7" t="str">
        <f>[2]Общая!R127</f>
        <v>V до и выше 1000В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"ИСТРА.НЕТ"</v>
      </c>
      <c r="D139" s="6" t="str">
        <f>CONCATENATE([2]Общая!G128," ",[2]Общая!H128," ",[2]Общая!I128," 
", [2]Общая!K128," ",[2]Общая!L128)</f>
        <v>Каскинов Салават  Маратович 
Руководитель отдела эксплуатации сети 4 мес</v>
      </c>
      <c r="E139" s="7" t="str">
        <f>[2]Общая!M128</f>
        <v>внеочедная</v>
      </c>
      <c r="F139" s="7" t="str">
        <f>[2]Общая!R128</f>
        <v>III  до 1000 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ЗАО "Дедовский хлеб"</v>
      </c>
      <c r="D140" s="6" t="str">
        <f>CONCATENATE([2]Общая!G129," ",[2]Общая!H129," ",[2]Общая!I129," 
", [2]Общая!K129," ",[2]Общая!L129)</f>
        <v>Жильцов Евгений Викторович 
Главный механик 3 мес.</v>
      </c>
      <c r="E140" s="7" t="str">
        <f>[2]Общая!M129</f>
        <v>внеочередная</v>
      </c>
      <c r="F140" s="7" t="str">
        <f>[2]Общая!R129</f>
        <v>II до 1000 В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ЗАО "Дедовский хлеб"</v>
      </c>
      <c r="D141" s="6" t="str">
        <f>CONCATENATE([2]Общая!G130," ",[2]Общая!H130," ",[2]Общая!I130," 
", [2]Общая!K130," ",[2]Общая!L130)</f>
        <v>Кокорин Евгений Юрьевич 
Инженер по оборудованию 6 мес.</v>
      </c>
      <c r="E141" s="7" t="str">
        <f>[2]Общая!M130</f>
        <v>внеочередная</v>
      </c>
      <c r="F141" s="7" t="str">
        <f>[2]Общая!R130</f>
        <v>III до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ЗАО "Дедовский хлеб"</v>
      </c>
      <c r="D142" s="6" t="str">
        <f>CONCATENATE([2]Общая!G131," ",[2]Общая!H131," ",[2]Общая!I131," 
", [2]Общая!K131," ",[2]Общая!L131)</f>
        <v>Сукочев Виктор  Александрович 
Инженер по упаковочному оборудованию 1 год 1 мес.</v>
      </c>
      <c r="E142" s="7" t="str">
        <f>[2]Общая!M131</f>
        <v>внеочередная</v>
      </c>
      <c r="F142" s="7" t="str">
        <f>[2]Общая!R131</f>
        <v>IV до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"ТехПрофЭнерго"</v>
      </c>
      <c r="D143" s="6" t="str">
        <f>CONCATENATE([2]Общая!G132," ",[2]Общая!H132," ",[2]Общая!I132," 
", [2]Общая!K132," ",[2]Общая!L132)</f>
        <v>Фролов Николай Алексеевич 
Директор 4 года</v>
      </c>
      <c r="E143" s="7" t="str">
        <f>[2]Общая!M132</f>
        <v>внеочередная</v>
      </c>
      <c r="F143" s="7"/>
      <c r="G143" s="7" t="str">
        <f>[2]Общая!N132</f>
        <v>руководящий работник</v>
      </c>
      <c r="H143" s="15" t="str">
        <f>[2]Общая!S132</f>
        <v>ПТЭТЭ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"ТехПрофЭнерго"</v>
      </c>
      <c r="D144" s="6" t="str">
        <f>CONCATENATE([2]Общая!G133," ",[2]Общая!H133," ",[2]Общая!I133," 
", [2]Общая!K133," ",[2]Общая!L133)</f>
        <v>Семенов Артем Алексеевич 
Инженер 5 лет</v>
      </c>
      <c r="E144" s="7" t="str">
        <f>[2]Общая!M133</f>
        <v>внеочередная</v>
      </c>
      <c r="F144" s="7"/>
      <c r="G144" s="7" t="str">
        <f>[2]Общая!N133</f>
        <v>Управленческий персонал</v>
      </c>
      <c r="H144" s="15" t="str">
        <f>[2]Общая!S133</f>
        <v>ПТЭТЭ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"ТехПрофЭнерго"</v>
      </c>
      <c r="D145" s="6" t="str">
        <f>CONCATENATE([2]Общая!G134," ",[2]Общая!H134," ",[2]Общая!I134," 
", [2]Общая!K134," ",[2]Общая!L134)</f>
        <v>Петров Кирилл Эдуардович 
Инженер 4 года</v>
      </c>
      <c r="E145" s="7" t="str">
        <f>[2]Общая!M134</f>
        <v>внеочередная</v>
      </c>
      <c r="F145" s="7"/>
      <c r="G145" s="7" t="str">
        <f>[2]Общая!N134</f>
        <v>Управленческий персонал</v>
      </c>
      <c r="H145" s="15" t="str">
        <f>[2]Общая!S134</f>
        <v>ПТЭТЭ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"ТехПрофЭнерго"</v>
      </c>
      <c r="D146" s="6" t="str">
        <f>CONCATENATE([2]Общая!G135," ",[2]Общая!H135," ",[2]Общая!I135," 
", [2]Общая!K135," ",[2]Общая!L135)</f>
        <v>Балла Евгений Витальевич 
Специалист 2 год</v>
      </c>
      <c r="E146" s="7" t="str">
        <f>[2]Общая!M135</f>
        <v>внеочередная</v>
      </c>
      <c r="F146" s="7"/>
      <c r="G146" s="7" t="str">
        <f>[2]Общая!N135</f>
        <v>Управленческий персонал</v>
      </c>
      <c r="H146" s="15" t="str">
        <f>[2]Общая!S135</f>
        <v>ПТЭТЭ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"Авиационный центр"</v>
      </c>
      <c r="D147" s="6" t="str">
        <f>CONCATENATE([2]Общая!G136," ",[2]Общая!H136," ",[2]Общая!I136," 
", [2]Общая!K136," ",[2]Общая!L136)</f>
        <v>Ростов Михаил Владимирович 
Главный механик 1 год</v>
      </c>
      <c r="E147" s="7" t="str">
        <f>[2]Общая!M136</f>
        <v>внеочередная</v>
      </c>
      <c r="F147" s="7" t="str">
        <f>[2]Общая!R136</f>
        <v>III до 1000 В</v>
      </c>
      <c r="G147" s="7" t="str">
        <f>[2]Общая!N136</f>
        <v>административно-технический персонал</v>
      </c>
      <c r="H147" s="15" t="str">
        <f>[2]Общая!S136</f>
        <v>ПТЭТЭ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Общество с ограниченной ответственностью УК «АВТОДОК»</v>
      </c>
      <c r="D148" s="6" t="str">
        <f>CONCATENATE([2]Общая!G137," ",[2]Общая!H137," ",[2]Общая!I137," 
", [2]Общая!K137," ",[2]Общая!L137)</f>
        <v>Журавель   Вячеслав Викторович 
Технический специалист 6 месяцев</v>
      </c>
      <c r="E148" s="7" t="str">
        <f>[2]Общая!M137</f>
        <v>первичная</v>
      </c>
      <c r="F148" s="7" t="str">
        <f>[2]Общая!R137</f>
        <v>II до 1000 В</v>
      </c>
      <c r="G148" s="7" t="str">
        <f>[2]Общая!N137</f>
        <v>оперативно-ремонтный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"Восток Техносервис"</v>
      </c>
      <c r="D149" s="6" t="str">
        <f>CONCATENATE([2]Общая!G138," ",[2]Общая!H138," ",[2]Общая!I138," 
", [2]Общая!K138," ",[2]Общая!L138)</f>
        <v>Федоров Александр Николаевич 
Генеральный  директор 7 лет.</v>
      </c>
      <c r="E149" s="7" t="str">
        <f>[2]Общая!M138</f>
        <v>внеочередная</v>
      </c>
      <c r="F149" s="7" t="str">
        <f>[2]Общая!R138</f>
        <v>IV до 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АО "БЭС"</v>
      </c>
      <c r="D150" s="6" t="str">
        <f>CONCATENATE([2]Общая!G139," ",[2]Общая!H139," ",[2]Общая!I139," 
", [2]Общая!K139," ",[2]Общая!L139)</f>
        <v>Смирнов Дмитрий Андреевич 
Начальник оперативно диспетчерской службы (ОДС) 7 лет</v>
      </c>
      <c r="E150" s="7" t="str">
        <f>[2]Общая!M139</f>
        <v>очередная</v>
      </c>
      <c r="F150" s="7" t="str">
        <f>[2]Общая!R139</f>
        <v>V до и выше 1000 В</v>
      </c>
      <c r="G150" s="7" t="str">
        <f>[2]Общая!N139</f>
        <v>административно-технический персонал</v>
      </c>
      <c r="H150" s="15" t="str">
        <f>[2]Общая!S139</f>
        <v>ПТЭЭСиС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ООО "СИЯНИЕ ТК"</v>
      </c>
      <c r="D151" s="6" t="str">
        <f>CONCATENATE([2]Общая!G140," ",[2]Общая!H140," ",[2]Общая!I140," 
", [2]Общая!K140," ",[2]Общая!L140)</f>
        <v>Устимчик Николай  Антонович 
Энергетик 2 года 6 мес.</v>
      </c>
      <c r="E151" s="7" t="str">
        <f>[2]Общая!M140</f>
        <v>первичная</v>
      </c>
      <c r="F151" s="7" t="str">
        <f>[2]Общая!R140</f>
        <v>II до 1000В</v>
      </c>
      <c r="G151" s="7" t="str">
        <f>[2]Общая!N140</f>
        <v>административно-технческий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"СИЯНИЕ ТК"</v>
      </c>
      <c r="D152" s="6" t="str">
        <f>CONCATENATE([2]Общая!G141," ",[2]Общая!H141," ",[2]Общая!I141," 
", [2]Общая!K141," ",[2]Общая!L141)</f>
        <v>Сырокваша  Дмитрий Петрович 
Руководитель АХО 4 года 5 мес.</v>
      </c>
      <c r="E152" s="7" t="str">
        <f>[2]Общая!M141</f>
        <v>первичная</v>
      </c>
      <c r="F152" s="7" t="str">
        <f>[2]Общая!R141</f>
        <v>II до 1000В</v>
      </c>
      <c r="G152" s="7" t="str">
        <f>[2]Общая!N141</f>
        <v>административно-технческий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ООО "СИЯНИЕ ТК"</v>
      </c>
      <c r="D153" s="6" t="str">
        <f>CONCATENATE([2]Общая!G142," ",[2]Общая!H142," ",[2]Общая!I142," 
", [2]Общая!K142," ",[2]Общая!L142)</f>
        <v xml:space="preserve">Коротков Михаил Юрьевич 
Технический директор 2 года 4 мес. </v>
      </c>
      <c r="E153" s="7" t="str">
        <f>[2]Общая!M142</f>
        <v>первичная</v>
      </c>
      <c r="F153" s="7" t="str">
        <f>[2]Общая!R142</f>
        <v>II до 1000В</v>
      </c>
      <c r="G153" s="7" t="str">
        <f>[2]Общая!N142</f>
        <v>административно-технческий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117" customHeight="1" x14ac:dyDescent="0.25">
      <c r="B154" s="2">
        <v>140</v>
      </c>
      <c r="C154" s="5" t="str">
        <f>[2]Общая!E143</f>
        <v>ООО "СИЯНИЕ ТК"</v>
      </c>
      <c r="D154" s="6" t="str">
        <f>CONCATENATE([2]Общая!G143," ",[2]Общая!H143," ",[2]Общая!I143," 
", [2]Общая!K143," ",[2]Общая!L143)</f>
        <v>Шилов Александр Алексеевич 
Специалист по ОТ 4 года 9 мес.</v>
      </c>
      <c r="E154" s="7" t="str">
        <f>[2]Общая!M143</f>
        <v>первичная</v>
      </c>
      <c r="F154" s="7" t="str">
        <f>[2]Общая!R143</f>
        <v>II до 1000В</v>
      </c>
      <c r="G154" s="7" t="str">
        <f>[2]Общая!N143</f>
        <v>административно-технческий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 xml:space="preserve">МУП "ДУ ЖКХ" </v>
      </c>
      <c r="D155" s="6" t="str">
        <f>CONCATENATE([2]Общая!G144," ",[2]Общая!H144," ",[2]Общая!I144," 
", [2]Общая!K144," ",[2]Общая!L144)</f>
        <v>Смолин Евгений  Петрович 
Мастер котельной 3 года</v>
      </c>
      <c r="E155" s="7" t="str">
        <f>[2]Общая!M144</f>
        <v>внеочередная</v>
      </c>
      <c r="F155" s="7"/>
      <c r="G155" s="7" t="str">
        <f>[2]Общая!N144</f>
        <v>Управленческий персонал</v>
      </c>
      <c r="H155" s="15" t="str">
        <f>[2]Общая!S144</f>
        <v>ПТЭТЭ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 xml:space="preserve">МУП "ДУ ЖКХ" </v>
      </c>
      <c r="D156" s="6" t="str">
        <f>CONCATENATE([2]Общая!G145," ",[2]Общая!H145," ",[2]Общая!I145," 
", [2]Общая!K145," ",[2]Общая!L145)</f>
        <v>Чумаков  Игорь Александрович 
Мастер котельной 3 года</v>
      </c>
      <c r="E156" s="7" t="str">
        <f>[2]Общая!M145</f>
        <v>внеочередная</v>
      </c>
      <c r="F156" s="7"/>
      <c r="G156" s="7" t="str">
        <f>[2]Общая!N145</f>
        <v>Управленческий персонал</v>
      </c>
      <c r="H156" s="15" t="str">
        <f>[2]Общая!S145</f>
        <v>ПТЭТЭ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 xml:space="preserve">МУП "ДУ ЖКХ" </v>
      </c>
      <c r="D157" s="6" t="str">
        <f>CONCATENATE([2]Общая!G146," ",[2]Общая!H146," ",[2]Общая!I146," 
", [2]Общая!K146," ",[2]Общая!L146)</f>
        <v>Гаманцева  Елена Васильевна 
Мастер котельной 3 года</v>
      </c>
      <c r="E157" s="7" t="str">
        <f>[2]Общая!M146</f>
        <v>внеочередная</v>
      </c>
      <c r="F157" s="7"/>
      <c r="G157" s="7" t="str">
        <f>[2]Общая!N146</f>
        <v>Управленческий персонал</v>
      </c>
      <c r="H157" s="15" t="str">
        <f>[2]Общая!S146</f>
        <v>ПТЭТЭ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 xml:space="preserve">МУП "ДУ ЖКХ" </v>
      </c>
      <c r="D158" s="6" t="str">
        <f>CONCATENATE([2]Общая!G147," ",[2]Общая!H147," ",[2]Общая!I147," 
", [2]Общая!K147," ",[2]Общая!L147)</f>
        <v>Балясников Сергей  Николаевич 
Мастер котельной 3 года</v>
      </c>
      <c r="E158" s="7" t="str">
        <f>[2]Общая!M147</f>
        <v>внеочередная</v>
      </c>
      <c r="F158" s="7"/>
      <c r="G158" s="7" t="str">
        <f>[2]Общая!N147</f>
        <v>Управленческий персонал</v>
      </c>
      <c r="H158" s="15" t="str">
        <f>[2]Общая!S147</f>
        <v>ПТЭТЭ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 xml:space="preserve">МУП "ДУ ЖКХ" </v>
      </c>
      <c r="D159" s="6" t="str">
        <f>CONCATENATE([2]Общая!G148," ",[2]Общая!H148," ",[2]Общая!I148," 
", [2]Общая!K148," ",[2]Общая!L148)</f>
        <v>Легкоступ  Павел Владимирович 
Мастер котельной 3 года</v>
      </c>
      <c r="E159" s="7" t="str">
        <f>[2]Общая!M148</f>
        <v>внеочередная</v>
      </c>
      <c r="F159" s="7"/>
      <c r="G159" s="7" t="str">
        <f>[2]Общая!N148</f>
        <v>Управленческий персонал</v>
      </c>
      <c r="H159" s="15" t="str">
        <f>[2]Общая!S148</f>
        <v>ПТЭТЭ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 xml:space="preserve">МУП "ДУ ЖКХ" </v>
      </c>
      <c r="D160" s="6" t="str">
        <f>CONCATENATE([2]Общая!G149," ",[2]Общая!H149," ",[2]Общая!I149," 
", [2]Общая!K149," ",[2]Общая!L149)</f>
        <v>Ропп Владимир Сергеевич 
Мастер котельной 3 года</v>
      </c>
      <c r="E160" s="7" t="str">
        <f>[2]Общая!M149</f>
        <v>внеочередная</v>
      </c>
      <c r="F160" s="7"/>
      <c r="G160" s="7" t="str">
        <f>[2]Общая!N149</f>
        <v>Управленческий персонал</v>
      </c>
      <c r="H160" s="15" t="str">
        <f>[2]Общая!S149</f>
        <v>ПТЭТЭ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"Сады Майендорф"</v>
      </c>
      <c r="D161" s="6" t="str">
        <f>CONCATENATE([2]Общая!G150," ",[2]Общая!H150," ",[2]Общая!I150," 
", [2]Общая!K150," ",[2]Общая!L150)</f>
        <v>Пестременко Александр  Семенович 
Главный инженер 3 месяца</v>
      </c>
      <c r="E161" s="7" t="str">
        <f>[2]Общая!M150</f>
        <v>внеочередная</v>
      </c>
      <c r="F161" s="7" t="str">
        <f>[2]Общая!R150</f>
        <v>III до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"ПЭТ-Технолоджи Подольск"</v>
      </c>
      <c r="D162" s="6" t="str">
        <f>CONCATENATE([2]Общая!G151," ",[2]Общая!H151," ",[2]Общая!I151," 
", [2]Общая!K151," ",[2]Общая!L151)</f>
        <v>Соколов  Андрей  Анатольевич  
Главный инженер  3 года</v>
      </c>
      <c r="E162" s="7" t="str">
        <f>[2]Общая!M151</f>
        <v>внеочередная</v>
      </c>
      <c r="F162" s="7" t="str">
        <f>[2]Общая!R151</f>
        <v>V до и выше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"ПЭТ-Технолоджи Подольск"</v>
      </c>
      <c r="D163" s="6" t="str">
        <f>CONCATENATE([2]Общая!G152," ",[2]Общая!H152," ",[2]Общая!I152," 
", [2]Общая!K152," ",[2]Общая!L152)</f>
        <v>Cалтовский Сергей  Александрович  
Сменный техник  3 года</v>
      </c>
      <c r="E163" s="7" t="str">
        <f>[2]Общая!M152</f>
        <v>внеочередная</v>
      </c>
      <c r="F163" s="7" t="str">
        <f>[2]Общая!R152</f>
        <v xml:space="preserve">  III до и выше 1000 v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ИП Кондрашов А.Л.</v>
      </c>
      <c r="D164" s="6" t="str">
        <f>CONCATENATE([2]Общая!G153," ",[2]Общая!H153," ",[2]Общая!I153," 
", [2]Общая!K153," ",[2]Общая!L153)</f>
        <v>Ануфриев Сергей Александрович 
Инженер КИПиА 3 мес.</v>
      </c>
      <c r="E164" s="7" t="str">
        <f>[2]Общая!M153</f>
        <v>очередная</v>
      </c>
      <c r="F164" s="7" t="str">
        <f>[2]Общая!R153</f>
        <v>V до и выше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"ЛАНЭЙТ"</v>
      </c>
      <c r="D165" s="6" t="str">
        <f>CONCATENATE([2]Общая!G154," ",[2]Общая!H154," ",[2]Общая!I154," 
", [2]Общая!K154," ",[2]Общая!L154)</f>
        <v>Клыков Николай  Петрович 
Сервисный инженер 7 лет 7 мес.</v>
      </c>
      <c r="E165" s="7" t="str">
        <f>[2]Общая!M154</f>
        <v>первичная</v>
      </c>
      <c r="F165" s="7" t="str">
        <f>[2]Общая!R154</f>
        <v>II до 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"ЛАНЭЙТ"</v>
      </c>
      <c r="D166" s="6" t="str">
        <f>CONCATENATE([2]Общая!G155," ",[2]Общая!H155," ",[2]Общая!I155," 
", [2]Общая!K155," ",[2]Общая!L155)</f>
        <v>Крюков Александр Сергеевич 
Сервисный инженер 7 лет 7 мес.</v>
      </c>
      <c r="E166" s="7" t="str">
        <f>[2]Общая!M155</f>
        <v>первичная</v>
      </c>
      <c r="F166" s="7" t="str">
        <f>[2]Общая!R155</f>
        <v>II до 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"ЛАНЭЙТ"</v>
      </c>
      <c r="D167" s="6" t="str">
        <f>CONCATENATE([2]Общая!G156," ",[2]Общая!H156," ",[2]Общая!I156," 
", [2]Общая!K156," ",[2]Общая!L156)</f>
        <v>Замураев Роман Евгеньевич 
Руководитель группы технической поддержки 1 месяц</v>
      </c>
      <c r="E167" s="7" t="str">
        <f>[2]Общая!M156</f>
        <v>первичная</v>
      </c>
      <c r="F167" s="7" t="str">
        <f>[2]Общая!R156</f>
        <v>II до 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"ДИДЖИТАЛ СЕРВИСЕЗ"</v>
      </c>
      <c r="D168" s="6" t="str">
        <f>CONCATENATE([2]Общая!G157," ",[2]Общая!H157," ",[2]Общая!I157," 
", [2]Общая!K157," ",[2]Общая!L157)</f>
        <v>Иванов Андрей Юрьевич 
Инженер технической поддержки 2 года 6 мес.</v>
      </c>
      <c r="E168" s="7" t="str">
        <f>[2]Общая!M157</f>
        <v>первичная</v>
      </c>
      <c r="F168" s="7" t="str">
        <f>[2]Общая!R157</f>
        <v>II до 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"ДИДЖИТАЛ СЕРВИСЕЗ"</v>
      </c>
      <c r="D169" s="6" t="str">
        <f>CONCATENATE([2]Общая!G158," ",[2]Общая!H158," ",[2]Общая!I158," 
", [2]Общая!K158," ",[2]Общая!L158)</f>
        <v>Педан Сергей Владимирович 
Инженер технической поддержки 8 лет 5 мес.</v>
      </c>
      <c r="E169" s="7" t="str">
        <f>[2]Общая!M158</f>
        <v>первичная</v>
      </c>
      <c r="F169" s="7" t="str">
        <f>[2]Общая!R158</f>
        <v>II до 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"ДИДЖИТАЛ СЕРВИСЕЗ"</v>
      </c>
      <c r="D170" s="6" t="str">
        <f>CONCATENATE([2]Общая!G159," ",[2]Общая!H159," ",[2]Общая!I159," 
", [2]Общая!K159," ",[2]Общая!L159)</f>
        <v>Найденов Григорий Юрьевич 
Инженер технической поддержки 5 лет</v>
      </c>
      <c r="E170" s="7" t="str">
        <f>[2]Общая!M159</f>
        <v>первичная</v>
      </c>
      <c r="F170" s="7" t="str">
        <f>[2]Общая!R159</f>
        <v>II до 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"ДИДЖИТАЛ СЕРВИСЕЗ"</v>
      </c>
      <c r="D171" s="6" t="str">
        <f>CONCATENATE([2]Общая!G160," ",[2]Общая!H160," ",[2]Общая!I160," 
", [2]Общая!K160," ",[2]Общая!L160)</f>
        <v>Кравец Артемий Александрович 
Инженер технической поддержки 6 мес.</v>
      </c>
      <c r="E171" s="7" t="str">
        <f>[2]Общая!M160</f>
        <v>первичная</v>
      </c>
      <c r="F171" s="7" t="str">
        <f>[2]Общая!R160</f>
        <v>II до 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"Мебель Витали"</v>
      </c>
      <c r="D172" s="6" t="str">
        <f>CONCATENATE([2]Общая!G161," ",[2]Общая!H161," ",[2]Общая!I161," 
", [2]Общая!K161," ",[2]Общая!L161)</f>
        <v>Голышев Дмитрий Валентинович 
Главный инженер 23  года</v>
      </c>
      <c r="E172" s="7" t="str">
        <f>[2]Общая!M161</f>
        <v>внеочередная</v>
      </c>
      <c r="F172" s="7" t="str">
        <f>[2]Общая!R161</f>
        <v>V до  и выше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«МПЗ Мясницкий ряд»</v>
      </c>
      <c r="D173" s="6" t="str">
        <f>CONCATENATE([2]Общая!G162," ",[2]Общая!H162," ",[2]Общая!I162," 
", [2]Общая!K162," ",[2]Общая!L162)</f>
        <v>Войтович Сергей  Владимирович 
Главный механик 16 лет</v>
      </c>
      <c r="E173" s="7" t="str">
        <f>[2]Общая!M162</f>
        <v>очередная</v>
      </c>
      <c r="F173" s="7" t="str">
        <f>[2]Общая!R162</f>
        <v>III до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МУП "Видновское ПТО ГХ"</v>
      </c>
      <c r="D174" s="6" t="str">
        <f>CONCATENATE([2]Общая!G163," ",[2]Общая!H163," ",[2]Общая!I163," 
", [2]Общая!K163," ",[2]Общая!L163)</f>
        <v>Донсков Вячеслав Валерьевич 
инженер-энергетик ПС "Теплосеть" 16 лет</v>
      </c>
      <c r="E174" s="7" t="str">
        <f>[2]Общая!M163</f>
        <v>очередная</v>
      </c>
      <c r="F174" s="7" t="str">
        <f>[2]Общая!R163</f>
        <v>V до и выше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"ЛОГОПАРК МЕНЕДЖМЕНТ"</v>
      </c>
      <c r="D175" s="6" t="str">
        <f>CONCATENATE([2]Общая!G164," ",[2]Общая!H164," ",[2]Общая!I164," 
", [2]Общая!K164," ",[2]Общая!L164)</f>
        <v>Белогорцев Максим Анатольевич 
Инженер 3 года</v>
      </c>
      <c r="E175" s="7" t="str">
        <f>[2]Общая!M164</f>
        <v>очередная</v>
      </c>
      <c r="F175" s="7"/>
      <c r="G175" s="7" t="str">
        <f>[2]Общая!N164</f>
        <v>управленческий персонал</v>
      </c>
      <c r="H175" s="15" t="str">
        <f>[2]Общая!S164</f>
        <v>ПТЭТЭ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"ЛОГОПАРК МЕНЕДЖМЕНТ"</v>
      </c>
      <c r="D176" s="6" t="str">
        <f>CONCATENATE([2]Общая!G165," ",[2]Общая!H165," ",[2]Общая!I165," 
", [2]Общая!K165," ",[2]Общая!L165)</f>
        <v>Мурганов Александр Александрович 
Инженер КИПиА 3 года</v>
      </c>
      <c r="E176" s="7" t="str">
        <f>[2]Общая!M165</f>
        <v>очередная</v>
      </c>
      <c r="F176" s="7"/>
      <c r="G176" s="7" t="str">
        <f>[2]Общая!N165</f>
        <v>управленческий персонал</v>
      </c>
      <c r="H176" s="15" t="str">
        <f>[2]Общая!S165</f>
        <v>ПТЭТЭ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АО "ВИК "Тензо-М"</v>
      </c>
      <c r="D177" s="6" t="str">
        <f>CONCATENATE([2]Общая!G166," ",[2]Общая!H166," ",[2]Общая!I166," 
", [2]Общая!K166," ",[2]Общая!L166)</f>
        <v>Пересветов Александр Николаевич 
Начальник энергоучастка 23 года 9 месяцев</v>
      </c>
      <c r="E177" s="7" t="str">
        <f>[2]Общая!M166</f>
        <v>очередная</v>
      </c>
      <c r="F177" s="7" t="str">
        <f>[2]Общая!R166</f>
        <v xml:space="preserve"> V группа до и выше 1000 В</v>
      </c>
      <c r="G177" s="7" t="str">
        <f>[2]Общая!N166</f>
        <v>Администравитвно-технический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АО "ВИК "Тензо-М"</v>
      </c>
      <c r="D178" s="6" t="str">
        <f>CONCATENATE([2]Общая!G167," ",[2]Общая!H167," ",[2]Общая!I167," 
", [2]Общая!K167," ",[2]Общая!L167)</f>
        <v>Калиниченко Роман Анатольевич 
Заместитель главного энергетика 2 года 12 месяцев</v>
      </c>
      <c r="E178" s="7" t="str">
        <f>[2]Общая!M167</f>
        <v>очередная</v>
      </c>
      <c r="F178" s="7" t="str">
        <f>[2]Общая!R167</f>
        <v xml:space="preserve"> V группа до и выше 1000 В</v>
      </c>
      <c r="G178" s="7" t="str">
        <f>[2]Общая!N167</f>
        <v>Администравитвно-технический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80.099999999999994" customHeight="1" x14ac:dyDescent="0.25">
      <c r="B179" s="2">
        <v>165</v>
      </c>
      <c r="C179" s="5" t="str">
        <f>[2]Общая!E168</f>
        <v>АО УК "ФРАГРА"</v>
      </c>
      <c r="D179" s="6" t="str">
        <f>CONCATENATE([2]Общая!G168," ",[2]Общая!H168," ",[2]Общая!I168," 
", [2]Общая!K168," ",[2]Общая!L168)</f>
        <v>Андриянов   Константин Николаевич 
Главный инженер 2 г 2 мес</v>
      </c>
      <c r="E179" s="7" t="str">
        <f>[2]Общая!M168</f>
        <v>очередная</v>
      </c>
      <c r="F179" s="7" t="str">
        <f>[2]Общая!R168</f>
        <v>V до и выше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"ЛИРСОТ"</v>
      </c>
      <c r="D180" s="6" t="str">
        <f>CONCATENATE([2]Общая!G169," ",[2]Общая!H169," ",[2]Общая!I169," 
", [2]Общая!K169," ",[2]Общая!L169)</f>
        <v>Кураев Виктор Владимирович 
Механик опытного прядильного цеха синтетического волокна 2 года</v>
      </c>
      <c r="E180" s="7" t="str">
        <f>[2]Общая!M169</f>
        <v>первичная</v>
      </c>
      <c r="F180" s="7"/>
      <c r="G180" s="7" t="str">
        <f>[2]Общая!N169</f>
        <v>управленческий персонал</v>
      </c>
      <c r="H180" s="15" t="str">
        <f>[2]Общая!S169</f>
        <v>ПТЭТЭ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"АгроБиоВит"</v>
      </c>
      <c r="D181" s="6" t="str">
        <f>CONCATENATE([2]Общая!G170," ",[2]Общая!H170," ",[2]Общая!I170," 
", [2]Общая!K170," ",[2]Общая!L170)</f>
        <v>Залетов Валерий Алексеевич 
Энергетик  2 года</v>
      </c>
      <c r="E181" s="7" t="str">
        <f>[2]Общая!M170</f>
        <v>очередная</v>
      </c>
      <c r="F181" s="7"/>
      <c r="G181" s="7" t="str">
        <f>[2]Общая!N170</f>
        <v>руководящий работник</v>
      </c>
      <c r="H181" s="15" t="str">
        <f>[2]Общая!S170</f>
        <v>ПТЭТЭ</v>
      </c>
      <c r="I181" s="8">
        <f>[2]Общая!V170</f>
        <v>0.58333333333333304</v>
      </c>
    </row>
    <row r="182" spans="1:9" s="3" customFormat="1" ht="131.1" customHeight="1" x14ac:dyDescent="0.25">
      <c r="B182" s="2">
        <v>168</v>
      </c>
      <c r="C182" s="5" t="str">
        <f>[2]Общая!E171</f>
        <v>ООО "Мясокоминат "Павловская Слобода""</v>
      </c>
      <c r="D182" s="6" t="str">
        <f>CONCATENATE([2]Общая!G171," ",[2]Общая!H171," ",[2]Общая!I171," 
", [2]Общая!K171," ",[2]Общая!L171)</f>
        <v>Сорокина Галина Николаевна 
Старший оператор котельной 15 лет 10 месяцев</v>
      </c>
      <c r="E182" s="7" t="str">
        <f>[2]Общая!M171</f>
        <v>первичная</v>
      </c>
      <c r="F182" s="7"/>
      <c r="G182" s="7" t="str">
        <f>[2]Общая!N171</f>
        <v>Оперативный персонал</v>
      </c>
      <c r="H182" s="15" t="str">
        <f>[2]Общая!S171</f>
        <v>ПТЭТЭ</v>
      </c>
      <c r="I182" s="8">
        <f>[2]Общая!V171</f>
        <v>0.58333333333333304</v>
      </c>
    </row>
    <row r="183" spans="1:9" s="3" customFormat="1" ht="113.1" customHeight="1" x14ac:dyDescent="0.25">
      <c r="B183" s="2">
        <v>169</v>
      </c>
      <c r="C183" s="5" t="str">
        <f>[2]Общая!E172</f>
        <v>ООО "Мясокоминат "Павловская Слобода""</v>
      </c>
      <c r="D183" s="6" t="str">
        <f>CONCATENATE([2]Общая!G172," ",[2]Общая!H172," ",[2]Общая!I172," 
", [2]Общая!K172," ",[2]Общая!L172)</f>
        <v>Киселева Зинаида Николаевна 
Старший оператор котельной 2 года</v>
      </c>
      <c r="E183" s="7" t="str">
        <f>[2]Общая!M172</f>
        <v>первичная</v>
      </c>
      <c r="F183" s="7"/>
      <c r="G183" s="7" t="str">
        <f>[2]Общая!N172</f>
        <v>Оперативный персонал</v>
      </c>
      <c r="H183" s="15" t="str">
        <f>[2]Общая!S172</f>
        <v>ПТЭТЭ</v>
      </c>
      <c r="I183" s="8">
        <f>[2]Общая!V172</f>
        <v>0.58333333333333304</v>
      </c>
    </row>
    <row r="184" spans="1:9" s="3" customFormat="1" ht="108" customHeight="1" x14ac:dyDescent="0.25">
      <c r="B184" s="2">
        <v>170</v>
      </c>
      <c r="C184" s="5" t="str">
        <f>[2]Общая!E173</f>
        <v>ООО "Мясокоминат "Павловская Слобода""</v>
      </c>
      <c r="D184" s="6" t="str">
        <f>CONCATENATE([2]Общая!G173," ",[2]Общая!H173," ",[2]Общая!I173," 
", [2]Общая!K173," ",[2]Общая!L173)</f>
        <v>Храмов Николай Сергеевич 
Руководитель котельной 2 месяца</v>
      </c>
      <c r="E184" s="7" t="str">
        <f>[2]Общая!M173</f>
        <v>первичная</v>
      </c>
      <c r="F184" s="7"/>
      <c r="G184" s="7" t="str">
        <f>[2]Общая!N173</f>
        <v>Оперативно-ремонтный  персонал</v>
      </c>
      <c r="H184" s="15" t="str">
        <f>[2]Общая!S173</f>
        <v>ПТЭТЭ</v>
      </c>
      <c r="I184" s="8">
        <f>[2]Общая!V173</f>
        <v>0.58333333333333304</v>
      </c>
    </row>
    <row r="185" spans="1:9" s="3" customFormat="1" ht="80.099999999999994" customHeight="1" x14ac:dyDescent="0.25">
      <c r="B185" s="2">
        <v>171</v>
      </c>
      <c r="C185" s="5" t="str">
        <f>[2]Общая!E174</f>
        <v>ООО "Эй-Джи строймаркет"</v>
      </c>
      <c r="D185" s="6" t="str">
        <f>CONCATENATE([2]Общая!G174," ",[2]Общая!H174," ",[2]Общая!I174," 
", [2]Общая!K174," ",[2]Общая!L174)</f>
        <v>Лобанов Дмитрий Евгеньевич 
Заместитель главного энергетика 6 мес.</v>
      </c>
      <c r="E185" s="7" t="str">
        <f>[2]Общая!M174</f>
        <v>первичная</v>
      </c>
      <c r="F185" s="7"/>
      <c r="G185" s="7" t="str">
        <f>[2]Общая!N174</f>
        <v>Управленческий персонал</v>
      </c>
      <c r="H185" s="15" t="str">
        <f>[2]Общая!S174</f>
        <v>ПТЭТЭ</v>
      </c>
      <c r="I185" s="8">
        <f>[2]Общая!V174</f>
        <v>0.60416666666666696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ООО "Экспертстрой"</v>
      </c>
      <c r="D186" s="6" t="str">
        <f>CONCATENATE([2]Общая!G175," ",[2]Общая!H175," ",[2]Общая!I175," 
", [2]Общая!K175," ",[2]Общая!L175)</f>
        <v xml:space="preserve">Греков Дмитрий Игоревич 
Машинист компрессорных установок </v>
      </c>
      <c r="E186" s="7" t="str">
        <f>[2]Общая!M175</f>
        <v>первичная</v>
      </c>
      <c r="F186" s="7" t="str">
        <f>[2]Общая!R175</f>
        <v>II до 1000 В</v>
      </c>
      <c r="G186" s="7" t="str">
        <f>[2]Общая!N175</f>
        <v>электротехнологический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ООО "Экспертстрой"</v>
      </c>
      <c r="D187" s="6" t="str">
        <f>CONCATENATE([2]Общая!G176," ",[2]Общая!H176," ",[2]Общая!I176," 
", [2]Общая!K176," ",[2]Общая!L176)</f>
        <v xml:space="preserve">Федин  Александр Михайлович 
Машинист компрессорных установок </v>
      </c>
      <c r="E187" s="7" t="str">
        <f>[2]Общая!M176</f>
        <v>первичная</v>
      </c>
      <c r="F187" s="7" t="str">
        <f>[2]Общая!R176</f>
        <v>II до 1000 В</v>
      </c>
      <c r="G187" s="7" t="str">
        <f>[2]Общая!N176</f>
        <v>электротехнологический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1:9" s="3" customFormat="1" ht="80.099999999999994" customHeight="1" x14ac:dyDescent="0.25">
      <c r="B188" s="2">
        <v>174</v>
      </c>
      <c r="C188" s="5" t="str">
        <f>[2]Общая!E177</f>
        <v>ООО "Экспертстрой"</v>
      </c>
      <c r="D188" s="6" t="str">
        <f>CONCATENATE([2]Общая!G177," ",[2]Общая!H177," ",[2]Общая!I177," 
", [2]Общая!K177," ",[2]Общая!L177)</f>
        <v xml:space="preserve">Ермаков Анатолий Николаевич 
Машинист компрессорных установок </v>
      </c>
      <c r="E188" s="7" t="str">
        <f>[2]Общая!M177</f>
        <v>первичная</v>
      </c>
      <c r="F188" s="7" t="str">
        <f>[2]Общая!R177</f>
        <v>II до 1000 В</v>
      </c>
      <c r="G188" s="7" t="str">
        <f>[2]Общая!N177</f>
        <v>электротехнологический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80.099999999999994" customHeight="1" x14ac:dyDescent="0.25">
      <c r="B189" s="2">
        <v>175</v>
      </c>
      <c r="C189" s="5" t="str">
        <f>[2]Общая!E178</f>
        <v>ООО «МЕЧЕЛ-ЭНЕРГО</v>
      </c>
      <c r="D189" s="6" t="str">
        <f>CONCATENATE([2]Общая!G178," ",[2]Общая!H178," ",[2]Общая!I178," 
", [2]Общая!K178," ",[2]Общая!L178)</f>
        <v>Петряков Олег Михайлович 
Начальник смены 2 года</v>
      </c>
      <c r="E189" s="7" t="str">
        <f>[2]Общая!M178</f>
        <v>внеочередная</v>
      </c>
      <c r="F189" s="7" t="str">
        <f>[2]Общая!R178</f>
        <v>III группа до и выше 1000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4.1" customHeight="1" x14ac:dyDescent="0.25">
      <c r="B190" s="2">
        <v>176</v>
      </c>
      <c r="C190" s="5" t="str">
        <f>[2]Общая!E179</f>
        <v>АО "Торос"</v>
      </c>
      <c r="D190" s="6" t="str">
        <f>CONCATENATE([2]Общая!G179," ",[2]Общая!H179," ",[2]Общая!I179," 
", [2]Общая!K179," ",[2]Общая!L179)</f>
        <v>Ливанов Леонид Валерьевич 
Зам гл. энергетика Больше 3х лет</v>
      </c>
      <c r="E190" s="7" t="str">
        <f>[2]Общая!M179</f>
        <v>очередная</v>
      </c>
      <c r="F190" s="7" t="str">
        <f>[2]Общая!R179</f>
        <v>V до и выше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78.95" customHeight="1" x14ac:dyDescent="0.25">
      <c r="B191" s="2">
        <v>177</v>
      </c>
      <c r="C191" s="5" t="str">
        <f>[2]Общая!E180</f>
        <v>АО "Торос"</v>
      </c>
      <c r="D191" s="6" t="str">
        <f>CONCATENATE([2]Общая!G180," ",[2]Общая!H180," ",[2]Общая!I180," 
", [2]Общая!K180," ",[2]Общая!L180)</f>
        <v>Южев Виктор Викторович 
Главный энергетик Больше 3х лет</v>
      </c>
      <c r="E191" s="7" t="str">
        <f>[2]Общая!M180</f>
        <v>очередная</v>
      </c>
      <c r="F191" s="7" t="str">
        <f>[2]Общая!R180</f>
        <v>V до и выше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90" customHeight="1" x14ac:dyDescent="0.25">
      <c r="B192" s="2">
        <v>178</v>
      </c>
      <c r="C192" s="5" t="str">
        <f>[2]Общая!E181</f>
        <v>ООО "ИСК "АС"</v>
      </c>
      <c r="D192" s="6" t="str">
        <f>CONCATENATE([2]Общая!G181," ",[2]Общая!H181," ",[2]Общая!I181," 
", [2]Общая!K181," ",[2]Общая!L181)</f>
        <v>Поляховский Артем Сергеевич 
Исполнительный директор 3 года</v>
      </c>
      <c r="E192" s="7" t="str">
        <f>[2]Общая!M181</f>
        <v>очередная</v>
      </c>
      <c r="F192" s="7" t="str">
        <f>[2]Общая!R181</f>
        <v>V до и выше 1000 В</v>
      </c>
      <c r="G192" s="7" t="str">
        <f>[2]Общая!N181</f>
        <v>административно-технический персонал, с правом использования оборудования повышенным напряжением</v>
      </c>
      <c r="H192" s="15" t="str">
        <f>[2]Общая!S181</f>
        <v>ПТЭЭСиС</v>
      </c>
      <c r="I192" s="8">
        <f>[2]Общая!V181</f>
        <v>0.60416666666666696</v>
      </c>
    </row>
    <row r="193" spans="2:9" s="3" customFormat="1" ht="108" customHeight="1" x14ac:dyDescent="0.25">
      <c r="B193" s="2">
        <v>179</v>
      </c>
      <c r="C193" s="5" t="str">
        <f>[2]Общая!E182</f>
        <v>ООО "ИСК "АС"</v>
      </c>
      <c r="D193" s="6" t="str">
        <f>CONCATENATE([2]Общая!G182," ",[2]Общая!H182," ",[2]Общая!I182," 
", [2]Общая!K182," ",[2]Общая!L182)</f>
        <v>Поляховский Александр Геннадьевич 
Технический директор 3 года</v>
      </c>
      <c r="E193" s="7" t="str">
        <f>[2]Общая!M182</f>
        <v>очередная</v>
      </c>
      <c r="F193" s="7" t="str">
        <f>[2]Общая!R182</f>
        <v>V до и выше 1000 В</v>
      </c>
      <c r="G193" s="7" t="str">
        <f>[2]Общая!N182</f>
        <v>административно-технический персонал, с правом использования оборудования повышенным напряжением</v>
      </c>
      <c r="H193" s="15" t="str">
        <f>[2]Общая!S182</f>
        <v>ПТЭЭСиС</v>
      </c>
      <c r="I193" s="8">
        <f>[2]Общая!V182</f>
        <v>0.60416666666666696</v>
      </c>
    </row>
    <row r="194" spans="2:9" s="3" customFormat="1" ht="108" customHeight="1" x14ac:dyDescent="0.25">
      <c r="B194" s="1"/>
      <c r="C194" s="1"/>
      <c r="D194" s="11" t="s">
        <v>19</v>
      </c>
      <c r="E194" s="10"/>
      <c r="G194" s="10" t="s">
        <v>20</v>
      </c>
      <c r="H194" s="1"/>
      <c r="I194" s="1"/>
    </row>
    <row r="195" spans="2:9" s="3" customFormat="1" ht="108" customHeight="1" x14ac:dyDescent="0.25">
      <c r="B195" s="1"/>
      <c r="C195" s="1"/>
      <c r="D195" s="1"/>
      <c r="E195" s="1"/>
      <c r="F195" s="1"/>
      <c r="G195" s="1"/>
      <c r="H195" s="1"/>
      <c r="I195" s="1"/>
    </row>
    <row r="196" spans="2:9" s="3" customFormat="1" ht="80.099999999999994" customHeight="1" x14ac:dyDescent="0.25">
      <c r="B196" s="1"/>
      <c r="C196" s="1"/>
      <c r="D196" s="1"/>
      <c r="E196" s="1"/>
      <c r="F196" s="1"/>
      <c r="G196" s="1"/>
      <c r="H196" s="1"/>
      <c r="I196" s="1"/>
    </row>
    <row r="197" spans="2:9" s="3" customFormat="1" ht="80.099999999999994" customHeight="1" x14ac:dyDescent="0.25">
      <c r="B197" s="1"/>
      <c r="C197" s="1"/>
      <c r="D197" s="1"/>
      <c r="E197" s="1"/>
      <c r="F197" s="1"/>
      <c r="G197" s="1"/>
      <c r="H197" s="1"/>
      <c r="I197" s="1"/>
    </row>
    <row r="198" spans="2:9" s="3" customFormat="1" ht="80.099999999999994" customHeight="1" x14ac:dyDescent="0.25">
      <c r="B198" s="1"/>
      <c r="C198" s="1"/>
      <c r="D198" s="1"/>
      <c r="E198" s="1"/>
      <c r="F198" s="1"/>
      <c r="G198" s="1"/>
      <c r="H198" s="1"/>
      <c r="I198" s="1"/>
    </row>
    <row r="199" spans="2:9" s="3" customFormat="1" ht="80.099999999999994" customHeight="1" x14ac:dyDescent="0.25">
      <c r="B199" s="1"/>
      <c r="C199" s="1"/>
      <c r="D199" s="1"/>
      <c r="E199" s="1"/>
      <c r="F199" s="1"/>
      <c r="G199" s="1"/>
      <c r="H199" s="1"/>
      <c r="I199" s="1"/>
    </row>
    <row r="200" spans="2:9" s="3" customFormat="1" ht="80.099999999999994" customHeight="1" x14ac:dyDescent="0.25">
      <c r="B200" s="1"/>
      <c r="C200" s="1"/>
      <c r="D200" s="1"/>
      <c r="E200" s="1"/>
      <c r="F200" s="1"/>
      <c r="G200" s="1"/>
      <c r="H200" s="1"/>
      <c r="I200" s="1"/>
    </row>
    <row r="201" spans="2:9" s="3" customFormat="1" ht="112.5" customHeight="1" x14ac:dyDescent="0.25">
      <c r="B201" s="1"/>
      <c r="C201" s="1"/>
      <c r="D201" s="1"/>
      <c r="E201" s="1"/>
      <c r="F201" s="1"/>
      <c r="G201" s="1"/>
      <c r="H201" s="1"/>
      <c r="I201" s="1"/>
    </row>
    <row r="202" spans="2:9" s="3" customFormat="1" ht="103.5" customHeight="1" x14ac:dyDescent="0.25">
      <c r="B202" s="1"/>
      <c r="C202" s="1"/>
      <c r="D202" s="1"/>
      <c r="E202" s="1"/>
      <c r="F202" s="1"/>
      <c r="G202" s="1"/>
      <c r="H202" s="1"/>
      <c r="I202" s="1"/>
    </row>
    <row r="203" spans="2:9" s="3" customFormat="1" ht="80.099999999999994" customHeight="1" x14ac:dyDescent="0.25">
      <c r="B203" s="1"/>
      <c r="C203" s="1"/>
      <c r="D203" s="1"/>
      <c r="E203" s="1"/>
      <c r="F203" s="1"/>
      <c r="G203" s="1"/>
      <c r="H203" s="1"/>
      <c r="I203" s="1"/>
    </row>
    <row r="204" spans="2:9" s="3" customFormat="1" ht="91.5" customHeight="1" x14ac:dyDescent="0.25">
      <c r="B204" s="1"/>
      <c r="C204" s="1"/>
      <c r="D204" s="1"/>
      <c r="E204" s="1"/>
      <c r="F204" s="1"/>
      <c r="G204" s="1"/>
      <c r="H204" s="1"/>
      <c r="I204" s="1"/>
    </row>
    <row r="205" spans="2:9" s="3" customFormat="1" ht="75" customHeight="1" x14ac:dyDescent="0.25">
      <c r="B205" s="1"/>
      <c r="C205" s="1"/>
      <c r="D205" s="1"/>
      <c r="E205" s="1"/>
      <c r="F205" s="1"/>
      <c r="G205" s="1"/>
      <c r="H205" s="1"/>
      <c r="I205" s="1"/>
    </row>
    <row r="206" spans="2:9" s="3" customFormat="1" ht="80.099999999999994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80.099999999999994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80.099999999999994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80.099999999999994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80.099999999999994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80.099999999999994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99.7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96.75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93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s="3" customFormat="1" ht="94.5" customHeight="1" x14ac:dyDescent="0.25">
      <c r="B215" s="1"/>
      <c r="C215" s="1"/>
      <c r="D215" s="1"/>
      <c r="E215" s="1"/>
      <c r="F215" s="1"/>
      <c r="G215" s="1"/>
      <c r="H215" s="1"/>
      <c r="I215" s="1"/>
    </row>
    <row r="216" spans="2:9" s="3" customFormat="1" ht="97.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97.5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93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99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90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94.5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94.5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94.5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94.5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94.5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19.1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1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1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1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1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1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1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1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1:9" s="3" customFormat="1" ht="80.099999999999994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</row>
    <row r="249" spans="1:9" s="10" customFormat="1" ht="86.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</row>
  </sheetData>
  <autoFilter ref="B14:I169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2025-01-29T11:45:36Z</dcterms:modified>
</cp:coreProperties>
</file>